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190" yWindow="330" windowWidth="21840" windowHeight="13740" tabRatio="739"/>
  </bookViews>
  <sheets>
    <sheet name="記入表" sheetId="9" r:id="rId1"/>
    <sheet name="参加申込書" sheetId="2" r:id="rId2"/>
    <sheet name="選手登録書" sheetId="5" r:id="rId3"/>
    <sheet name="メンバー表" sheetId="10" r:id="rId4"/>
    <sheet name="記入表記入例" sheetId="12" r:id="rId5"/>
    <sheet name="参加申込書記入例" sheetId="7" r:id="rId6"/>
    <sheet name="選手登録書記入例" sheetId="8" r:id="rId7"/>
    <sheet name="メンバー表記入例" sheetId="11" r:id="rId8"/>
  </sheets>
  <definedNames>
    <definedName name="_xlnm._FilterDatabase" localSheetId="1" hidden="1">参加申込書!$A$14:$Y$64</definedName>
    <definedName name="_xlnm._FilterDatabase" localSheetId="5" hidden="1">参加申込書記入例!$A$14:$Y$29</definedName>
    <definedName name="_xlnm.Print_Area" localSheetId="2">選手登録書!$A$1:$P$131</definedName>
    <definedName name="_xlnm.Print_Area" localSheetId="6">選手登録書記入例!$A$1:$P$21</definedName>
    <definedName name="_xlnm.Print_Titles" localSheetId="3">メンバー表!$1:$13</definedName>
    <definedName name="_xlnm.Print_Titles" localSheetId="7">メンバー表記入例!$1:$13</definedName>
    <definedName name="_xlnm.Print_Titles" localSheetId="1">参加申込書!$1:$14</definedName>
    <definedName name="_xlnm.Print_Titles" localSheetId="5">参加申込書記入例!$1:$14</definedName>
    <definedName name="_xlnm.Print_Titles" localSheetId="2">選手登録書!$1:$6</definedName>
    <definedName name="_xlnm.Print_Titles" localSheetId="6">選手登録書記入例!$1:$6</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 i="7"/>
  <c r="K17"/>
  <c r="K15"/>
  <c r="B76" i="9"/>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76" i="12"/>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X8" i="10" l="1"/>
  <c r="U8"/>
  <c r="R8"/>
  <c r="O8"/>
  <c r="L8"/>
  <c r="I8"/>
  <c r="F8"/>
  <c r="X7"/>
  <c r="U7"/>
  <c r="R7"/>
  <c r="O7"/>
  <c r="L7"/>
  <c r="I7"/>
  <c r="F7"/>
  <c r="W3"/>
  <c r="E3"/>
  <c r="B64" i="2"/>
  <c r="M128" i="5" s="1"/>
  <c r="B63" i="2"/>
  <c r="K63" s="1"/>
  <c r="B62"/>
  <c r="M123" i="5" s="1"/>
  <c r="B61" i="2"/>
  <c r="K61" s="1"/>
  <c r="B60"/>
  <c r="M118" i="5" s="1"/>
  <c r="B59" i="2"/>
  <c r="K59" s="1"/>
  <c r="B58"/>
  <c r="M113" i="5" s="1"/>
  <c r="B57" i="2"/>
  <c r="K57" s="1"/>
  <c r="B56"/>
  <c r="M108" i="5" s="1"/>
  <c r="B55" i="2"/>
  <c r="G55" s="1"/>
  <c r="G54" i="10" s="1"/>
  <c r="B54" i="2"/>
  <c r="K54" s="1"/>
  <c r="B53"/>
  <c r="E103" i="5" s="1"/>
  <c r="B52" i="2"/>
  <c r="K52" s="1"/>
  <c r="B51"/>
  <c r="E98" i="5" s="1"/>
  <c r="B50" i="2"/>
  <c r="K50" s="1"/>
  <c r="B49"/>
  <c r="E93" i="5" s="1"/>
  <c r="B48" i="2"/>
  <c r="K48" s="1"/>
  <c r="B47"/>
  <c r="E88" i="5" s="1"/>
  <c r="B46" i="2"/>
  <c r="K46" s="1"/>
  <c r="B45"/>
  <c r="G45" s="1"/>
  <c r="G44" i="10" s="1"/>
  <c r="B44" i="2"/>
  <c r="B43" i="10" s="1"/>
  <c r="B43" i="2"/>
  <c r="K43" s="1"/>
  <c r="B42"/>
  <c r="B41" i="10" s="1"/>
  <c r="B41" i="2"/>
  <c r="K41" s="1"/>
  <c r="B40"/>
  <c r="M68" i="5" s="1"/>
  <c r="B39" i="2"/>
  <c r="K39" s="1"/>
  <c r="B38"/>
  <c r="B37" i="10" s="1"/>
  <c r="B37" i="2"/>
  <c r="E63" i="5" s="1"/>
  <c r="B36" i="2"/>
  <c r="B35" i="10" s="1"/>
  <c r="B35" i="2"/>
  <c r="G35" s="1"/>
  <c r="G34" i="10" s="1"/>
  <c r="B34" i="2"/>
  <c r="K34" s="1"/>
  <c r="B33"/>
  <c r="B32" i="10" s="1"/>
  <c r="B32" i="2"/>
  <c r="K32" s="1"/>
  <c r="B31"/>
  <c r="B30" i="10" s="1"/>
  <c r="B30" i="2"/>
  <c r="K30" s="1"/>
  <c r="B29"/>
  <c r="E43" i="5" s="1"/>
  <c r="B28" i="2"/>
  <c r="K28" s="1"/>
  <c r="B27"/>
  <c r="B26" i="10" s="1"/>
  <c r="B26" i="2"/>
  <c r="K26" s="1"/>
  <c r="B25"/>
  <c r="B24" i="10" s="1"/>
  <c r="B24" i="2"/>
  <c r="B23" i="10" s="1"/>
  <c r="B23" i="2"/>
  <c r="K23" s="1"/>
  <c r="B22"/>
  <c r="B21" i="10" s="1"/>
  <c r="B21" i="2"/>
  <c r="K21" s="1"/>
  <c r="B20"/>
  <c r="B19" i="10" s="1"/>
  <c r="K19" i="2"/>
  <c r="B19"/>
  <c r="G19" s="1"/>
  <c r="G18" i="10" s="1"/>
  <c r="B18" i="2"/>
  <c r="M13" i="5" s="1"/>
  <c r="B17" i="2"/>
  <c r="G17" s="1"/>
  <c r="G16" i="10" s="1"/>
  <c r="B16" i="2"/>
  <c r="G16" s="1"/>
  <c r="G15" i="10" s="1"/>
  <c r="B15" i="2"/>
  <c r="G15" s="1"/>
  <c r="G14" i="10" s="1"/>
  <c r="D3" i="8"/>
  <c r="E8"/>
  <c r="D3" i="5"/>
  <c r="E78"/>
  <c r="M73"/>
  <c r="E73"/>
  <c r="M58"/>
  <c r="M53"/>
  <c r="E48"/>
  <c r="M43"/>
  <c r="M28"/>
  <c r="E28"/>
  <c r="M23"/>
  <c r="K17" i="2" l="1"/>
  <c r="G63"/>
  <c r="G62" i="10" s="1"/>
  <c r="G62" i="2"/>
  <c r="G61" i="10" s="1"/>
  <c r="G61" i="2"/>
  <c r="G60" i="10" s="1"/>
  <c r="G60" i="2"/>
  <c r="G59" i="10" s="1"/>
  <c r="G59" i="2"/>
  <c r="G58" i="10" s="1"/>
  <c r="G58" i="2"/>
  <c r="G57" i="10" s="1"/>
  <c r="G57" i="2"/>
  <c r="G56" i="10" s="1"/>
  <c r="G56" i="2"/>
  <c r="G55" i="10" s="1"/>
  <c r="G54" i="2"/>
  <c r="G53" i="10" s="1"/>
  <c r="G53" i="2"/>
  <c r="G52" i="10" s="1"/>
  <c r="G52" i="2"/>
  <c r="G51" i="10" s="1"/>
  <c r="G51" i="2"/>
  <c r="G50" i="10" s="1"/>
  <c r="G50" i="2"/>
  <c r="G49" i="10" s="1"/>
  <c r="G49" i="2"/>
  <c r="G48" i="10" s="1"/>
  <c r="G48" i="2"/>
  <c r="G47" i="10" s="1"/>
  <c r="G47" i="2"/>
  <c r="G46" i="10" s="1"/>
  <c r="G46" i="2"/>
  <c r="G45" i="10" s="1"/>
  <c r="G44" i="2"/>
  <c r="G43" i="10" s="1"/>
  <c r="G43" i="2"/>
  <c r="G42" i="10" s="1"/>
  <c r="G42" i="2"/>
  <c r="G41" i="10" s="1"/>
  <c r="G41" i="2"/>
  <c r="G40" i="10" s="1"/>
  <c r="G40" i="2"/>
  <c r="G39" i="10" s="1"/>
  <c r="G39" i="2"/>
  <c r="G38" i="10" s="1"/>
  <c r="G38" i="2"/>
  <c r="G37" i="10" s="1"/>
  <c r="G37" i="2"/>
  <c r="G36" i="10" s="1"/>
  <c r="G36" i="2"/>
  <c r="G35" i="10" s="1"/>
  <c r="G34" i="2"/>
  <c r="G33" i="10" s="1"/>
  <c r="G33" i="2"/>
  <c r="G32" i="10" s="1"/>
  <c r="G32" i="2"/>
  <c r="G31" i="10" s="1"/>
  <c r="G31" i="2"/>
  <c r="G30" i="10" s="1"/>
  <c r="G30" i="2"/>
  <c r="G29" i="10" s="1"/>
  <c r="G29" i="2"/>
  <c r="G28" i="10" s="1"/>
  <c r="G28" i="2"/>
  <c r="G27" i="10" s="1"/>
  <c r="G27" i="2"/>
  <c r="G26" i="10" s="1"/>
  <c r="G26" i="2"/>
  <c r="G25" i="10" s="1"/>
  <c r="G24" i="2"/>
  <c r="G23" i="10" s="1"/>
  <c r="G23" i="2"/>
  <c r="G22" i="10" s="1"/>
  <c r="G22" i="2"/>
  <c r="G21" i="10" s="1"/>
  <c r="G21" i="2"/>
  <c r="G20" i="10" s="1"/>
  <c r="G20" i="2"/>
  <c r="G19" i="10" s="1"/>
  <c r="B16"/>
  <c r="B18"/>
  <c r="B20"/>
  <c r="B22"/>
  <c r="B25"/>
  <c r="B27"/>
  <c r="B29"/>
  <c r="B31"/>
  <c r="B33"/>
  <c r="B36"/>
  <c r="B38"/>
  <c r="B40"/>
  <c r="B42"/>
  <c r="B45"/>
  <c r="B47"/>
  <c r="B49"/>
  <c r="B51"/>
  <c r="B53"/>
  <c r="B56"/>
  <c r="B58"/>
  <c r="B60"/>
  <c r="B62"/>
  <c r="M83" i="5"/>
  <c r="M88"/>
  <c r="M93"/>
  <c r="M98"/>
  <c r="M103"/>
  <c r="E113"/>
  <c r="E118"/>
  <c r="E123"/>
  <c r="E128"/>
  <c r="K62" i="2"/>
  <c r="K60"/>
  <c r="K58"/>
  <c r="K56"/>
  <c r="K53"/>
  <c r="K51"/>
  <c r="K49"/>
  <c r="K47"/>
  <c r="K44"/>
  <c r="K42"/>
  <c r="K40"/>
  <c r="K38"/>
  <c r="K37"/>
  <c r="K36"/>
  <c r="K33"/>
  <c r="K31"/>
  <c r="K29"/>
  <c r="K27"/>
  <c r="K24"/>
  <c r="K22"/>
  <c r="K20"/>
  <c r="B15" i="10"/>
  <c r="B17"/>
  <c r="B28"/>
  <c r="B39"/>
  <c r="B46"/>
  <c r="B48"/>
  <c r="B50"/>
  <c r="B52"/>
  <c r="B55"/>
  <c r="B57"/>
  <c r="B59"/>
  <c r="B61"/>
  <c r="E83" i="5"/>
  <c r="G25" i="2"/>
  <c r="G24" i="10" s="1"/>
  <c r="K25" i="2"/>
  <c r="B54" i="10"/>
  <c r="K55" i="2"/>
  <c r="E108" i="5"/>
  <c r="K64" i="2"/>
  <c r="B63" i="10"/>
  <c r="G64" i="2"/>
  <c r="G63" i="10" s="1"/>
  <c r="B34"/>
  <c r="K35" i="2"/>
  <c r="E58" i="5"/>
  <c r="K45" i="2"/>
  <c r="B44" i="10"/>
  <c r="K15" i="2"/>
  <c r="B14" i="10"/>
  <c r="G18" i="2"/>
  <c r="G17" i="10" s="1"/>
  <c r="E33" i="5"/>
  <c r="K16" i="2"/>
  <c r="K18"/>
  <c r="M38" i="5"/>
  <c r="E18"/>
  <c r="E8"/>
  <c r="E13" i="8"/>
  <c r="M8"/>
  <c r="M18" i="5"/>
  <c r="M48"/>
  <c r="M63"/>
  <c r="E23"/>
  <c r="E53"/>
  <c r="M13" i="8"/>
  <c r="M33" i="5"/>
  <c r="M78"/>
  <c r="E38"/>
  <c r="E68"/>
  <c r="E13"/>
  <c r="E18" i="8"/>
  <c r="M18"/>
  <c r="M8" i="5"/>
</calcChain>
</file>

<file path=xl/comments1.xml><?xml version="1.0" encoding="utf-8"?>
<comments xmlns="http://schemas.openxmlformats.org/spreadsheetml/2006/main">
  <authors>
    <author>三井裕</author>
  </authors>
  <commentList>
    <comment ref="H10" authorId="0">
      <text>
        <r>
          <rPr>
            <sz val="9"/>
            <color indexed="81"/>
            <rFont val="MS P ゴシック"/>
            <family val="3"/>
            <charset val="128"/>
          </rPr>
          <t>「月/日」を入力
例：「3/18」と入力すると「令和5年3月18日」と表示される</t>
        </r>
      </text>
    </comment>
    <comment ref="B19" authorId="0">
      <text>
        <r>
          <rPr>
            <sz val="9"/>
            <color indexed="81"/>
            <rFont val="MS P ゴシック"/>
            <family val="3"/>
            <charset val="128"/>
          </rPr>
          <t>自動入力</t>
        </r>
      </text>
    </comment>
    <comment ref="C19" authorId="0">
      <text>
        <r>
          <rPr>
            <sz val="9"/>
            <color indexed="81"/>
            <rFont val="MS P ゴシック"/>
            <family val="3"/>
            <charset val="128"/>
          </rPr>
          <t>代表がコーチを兼務する場合はコーチとして記入して下さい</t>
        </r>
      </text>
    </comment>
  </commentList>
</comments>
</file>

<file path=xl/sharedStrings.xml><?xml version="1.0" encoding="utf-8"?>
<sst xmlns="http://schemas.openxmlformats.org/spreadsheetml/2006/main" count="619" uniqueCount="142">
  <si>
    <t>市内</t>
  </si>
  <si>
    <t>市外</t>
  </si>
  <si>
    <t>チーム名</t>
    <rPh sb="3" eb="4">
      <t>メイ</t>
    </rPh>
    <phoneticPr fontId="3"/>
  </si>
  <si>
    <t>代表者名</t>
    <rPh sb="0" eb="4">
      <t>ダイヒョウシャメイ</t>
    </rPh>
    <phoneticPr fontId="3"/>
  </si>
  <si>
    <t>連絡先</t>
    <rPh sb="0" eb="3">
      <t>レンラクサキ</t>
    </rPh>
    <phoneticPr fontId="3"/>
  </si>
  <si>
    <t>略称</t>
    <rPh sb="0" eb="2">
      <t>リャクショウ</t>
    </rPh>
    <phoneticPr fontId="3"/>
  </si>
  <si>
    <t>住所</t>
    <rPh sb="0" eb="2">
      <t>ジュウショ</t>
    </rPh>
    <phoneticPr fontId="3"/>
  </si>
  <si>
    <t>携帯電話</t>
    <rPh sb="0" eb="2">
      <t>ケイタイ</t>
    </rPh>
    <rPh sb="2" eb="4">
      <t>デンワ</t>
    </rPh>
    <phoneticPr fontId="3"/>
  </si>
  <si>
    <t>メール</t>
    <phoneticPr fontId="3"/>
  </si>
  <si>
    <t>〒</t>
    <phoneticPr fontId="3"/>
  </si>
  <si>
    <t>審判員</t>
    <rPh sb="0" eb="3">
      <t>シンパンイン</t>
    </rPh>
    <phoneticPr fontId="3"/>
  </si>
  <si>
    <t>氏名</t>
    <rPh sb="0" eb="2">
      <t>シメイ</t>
    </rPh>
    <phoneticPr fontId="3"/>
  </si>
  <si>
    <t>資格</t>
    <rPh sb="0" eb="2">
      <t>シカク</t>
    </rPh>
    <phoneticPr fontId="3"/>
  </si>
  <si>
    <t>級</t>
    <rPh sb="0" eb="1">
      <t>キュウ</t>
    </rPh>
    <phoneticPr fontId="3"/>
  </si>
  <si>
    <t>正</t>
    <rPh sb="0" eb="1">
      <t>セイ</t>
    </rPh>
    <phoneticPr fontId="3"/>
  </si>
  <si>
    <t>副</t>
    <rPh sb="0" eb="1">
      <t>フク</t>
    </rPh>
    <phoneticPr fontId="3"/>
  </si>
  <si>
    <t>シャツ</t>
    <phoneticPr fontId="3"/>
  </si>
  <si>
    <t>ショーツ</t>
    <phoneticPr fontId="3"/>
  </si>
  <si>
    <t>ストッキング</t>
    <phoneticPr fontId="3"/>
  </si>
  <si>
    <t>上下</t>
    <rPh sb="0" eb="2">
      <t>ジョウゲ</t>
    </rPh>
    <phoneticPr fontId="3"/>
  </si>
  <si>
    <t>フィールドプレーヤー</t>
    <phoneticPr fontId="3"/>
  </si>
  <si>
    <t>ゴールキーパー</t>
    <phoneticPr fontId="3"/>
  </si>
  <si>
    <t>審判</t>
    <rPh sb="0" eb="2">
      <t>シンパン</t>
    </rPh>
    <phoneticPr fontId="3"/>
  </si>
  <si>
    <t>ユニフォームの色</t>
    <rPh sb="7" eb="8">
      <t>ショク</t>
    </rPh>
    <phoneticPr fontId="3"/>
  </si>
  <si>
    <t>大会参加チーム登録選手表</t>
    <rPh sb="0" eb="2">
      <t>タイカイ</t>
    </rPh>
    <rPh sb="2" eb="4">
      <t>サンカ</t>
    </rPh>
    <rPh sb="7" eb="11">
      <t>トウロクセンシュ</t>
    </rPh>
    <rPh sb="11" eb="12">
      <t>ヒョウ</t>
    </rPh>
    <phoneticPr fontId="3"/>
  </si>
  <si>
    <t>№</t>
    <phoneticPr fontId="3"/>
  </si>
  <si>
    <t>生年月日</t>
    <rPh sb="0" eb="4">
      <t>セイネンガッピ</t>
    </rPh>
    <phoneticPr fontId="3"/>
  </si>
  <si>
    <t>判定</t>
    <rPh sb="0" eb="2">
      <t>ハンテイ</t>
    </rPh>
    <phoneticPr fontId="3"/>
  </si>
  <si>
    <t>ﾌﾘｶﾞﾅ（半角）</t>
    <rPh sb="6" eb="8">
      <t>ハンカク</t>
    </rPh>
    <phoneticPr fontId="3"/>
  </si>
  <si>
    <t>住所が市外の場合
在学・在勤先</t>
    <rPh sb="0" eb="2">
      <t>ジュウショ</t>
    </rPh>
    <rPh sb="3" eb="5">
      <t>シガイ</t>
    </rPh>
    <rPh sb="6" eb="8">
      <t>バアイ</t>
    </rPh>
    <rPh sb="9" eb="11">
      <t>ザイガク</t>
    </rPh>
    <rPh sb="12" eb="14">
      <t>ザイキン</t>
    </rPh>
    <rPh sb="14" eb="15">
      <t>サキ</t>
    </rPh>
    <phoneticPr fontId="3"/>
  </si>
  <si>
    <t>住　　所</t>
    <rPh sb="0" eb="1">
      <t>ジュウ</t>
    </rPh>
    <rPh sb="3" eb="4">
      <t>ショ</t>
    </rPh>
    <phoneticPr fontId="3"/>
  </si>
  <si>
    <t>第1号様式</t>
    <phoneticPr fontId="11"/>
  </si>
  <si>
    <t>浦安市サッカー協会会員登録申請書</t>
    <rPh sb="0" eb="3">
      <t xml:space="preserve">ウラヤスシ </t>
    </rPh>
    <rPh sb="9" eb="11">
      <t xml:space="preserve">カイイン </t>
    </rPh>
    <rPh sb="11" eb="13">
      <t xml:space="preserve">トウロク </t>
    </rPh>
    <rPh sb="13" eb="16">
      <t xml:space="preserve">シンセイショ </t>
    </rPh>
    <phoneticPr fontId="11"/>
  </si>
  <si>
    <t>（一社）浦安市サッカー協会</t>
    <rPh sb="1" eb="3">
      <t xml:space="preserve">いっしゃ </t>
    </rPh>
    <rPh sb="4" eb="7">
      <t xml:space="preserve">うらやすし </t>
    </rPh>
    <phoneticPr fontId="11" type="Hiragana"/>
  </si>
  <si>
    <t>会長　　　　　　　　　　　　　あて</t>
    <rPh sb="0" eb="2">
      <t xml:space="preserve">かいちょう </t>
    </rPh>
    <phoneticPr fontId="11" type="Hiragana"/>
  </si>
  <si>
    <t>申請団体名</t>
    <rPh sb="0" eb="2">
      <t xml:space="preserve">シンセイ </t>
    </rPh>
    <rPh sb="2" eb="5">
      <t xml:space="preserve">ダンタイメイ </t>
    </rPh>
    <phoneticPr fontId="11"/>
  </si>
  <si>
    <t>代表者名</t>
    <rPh sb="0" eb="3">
      <t>ダイヒョウシャ</t>
    </rPh>
    <rPh sb="3" eb="4">
      <t>メイ</t>
    </rPh>
    <phoneticPr fontId="11"/>
  </si>
  <si>
    <t>下記の者、会員として申請します。</t>
    <rPh sb="0" eb="2">
      <t xml:space="preserve">かきの </t>
    </rPh>
    <rPh sb="3" eb="4">
      <t xml:space="preserve">しゃ </t>
    </rPh>
    <rPh sb="5" eb="7">
      <t xml:space="preserve">かいいん </t>
    </rPh>
    <rPh sb="10" eb="12">
      <t xml:space="preserve">しんせい </t>
    </rPh>
    <phoneticPr fontId="11" type="Hiragana"/>
  </si>
  <si>
    <t>申請日</t>
    <rPh sb="0" eb="2">
      <t>シンセイ</t>
    </rPh>
    <rPh sb="2" eb="3">
      <t>ビ</t>
    </rPh>
    <phoneticPr fontId="11"/>
  </si>
  <si>
    <t>所属委員会</t>
    <rPh sb="0" eb="2">
      <t>ショゾク</t>
    </rPh>
    <rPh sb="2" eb="5">
      <t>イインカイ</t>
    </rPh>
    <phoneticPr fontId="11"/>
  </si>
  <si>
    <t>申請担当者</t>
    <rPh sb="0" eb="2">
      <t xml:space="preserve">しんせい </t>
    </rPh>
    <rPh sb="2" eb="5">
      <t xml:space="preserve">たんとうしゃ </t>
    </rPh>
    <phoneticPr fontId="11" type="Hiragana"/>
  </si>
  <si>
    <t>担当者連絡先（Email）</t>
    <rPh sb="0" eb="3">
      <t xml:space="preserve">たんとうしゃ </t>
    </rPh>
    <rPh sb="3" eb="6">
      <t xml:space="preserve">れんらくさき </t>
    </rPh>
    <phoneticPr fontId="11" type="Hiragana"/>
  </si>
  <si>
    <t>No.</t>
    <phoneticPr fontId="11"/>
  </si>
  <si>
    <t>登録
年度</t>
    <rPh sb="0" eb="2">
      <t>トウロク</t>
    </rPh>
    <rPh sb="3" eb="5">
      <t>ネンド</t>
    </rPh>
    <phoneticPr fontId="11"/>
  </si>
  <si>
    <t>区分</t>
    <rPh sb="0" eb="2">
      <t xml:space="preserve">クブン </t>
    </rPh>
    <phoneticPr fontId="11"/>
  </si>
  <si>
    <t>登録者名</t>
    <rPh sb="0" eb="2">
      <t>トウロク</t>
    </rPh>
    <rPh sb="2" eb="3">
      <t>シャ</t>
    </rPh>
    <rPh sb="3" eb="4">
      <t>メイ</t>
    </rPh>
    <phoneticPr fontId="11"/>
  </si>
  <si>
    <t>性別</t>
    <rPh sb="0" eb="1">
      <t>セイ</t>
    </rPh>
    <rPh sb="1" eb="2">
      <t>ベツ</t>
    </rPh>
    <phoneticPr fontId="11"/>
  </si>
  <si>
    <t>市内
市外</t>
    <rPh sb="0" eb="2">
      <t xml:space="preserve">しない </t>
    </rPh>
    <rPh sb="2" eb="4">
      <t xml:space="preserve">しがい </t>
    </rPh>
    <phoneticPr fontId="11" type="Hiragana"/>
  </si>
  <si>
    <t>生年月日</t>
    <rPh sb="0" eb="2">
      <t>セイネン</t>
    </rPh>
    <rPh sb="2" eb="4">
      <t>ガッピ</t>
    </rPh>
    <phoneticPr fontId="11"/>
  </si>
  <si>
    <t>氏名</t>
    <rPh sb="0" eb="2">
      <t>シメイ</t>
    </rPh>
    <phoneticPr fontId="11"/>
  </si>
  <si>
    <t>フリガナ</t>
    <phoneticPr fontId="11"/>
  </si>
  <si>
    <t>年</t>
    <rPh sb="0" eb="1">
      <t>ネン</t>
    </rPh>
    <phoneticPr fontId="11"/>
  </si>
  <si>
    <t>月</t>
    <rPh sb="0" eb="1">
      <t>ガツ</t>
    </rPh>
    <phoneticPr fontId="11"/>
  </si>
  <si>
    <t>日</t>
    <rPh sb="0" eb="1">
      <t>ニチ</t>
    </rPh>
    <phoneticPr fontId="11"/>
  </si>
  <si>
    <t>チーム名：</t>
  </si>
  <si>
    <t>（１部・２部・エンジョイ）</t>
  </si>
  <si>
    <t>いずれかに○を付ける</t>
  </si>
  <si>
    <t>写真</t>
  </si>
  <si>
    <t>審判登録番号</t>
  </si>
  <si>
    <t>級</t>
  </si>
  <si>
    <r>
      <t>名前（チーム代表者）</t>
    </r>
    <r>
      <rPr>
        <sz val="12"/>
        <color indexed="10"/>
        <rFont val="ＭＳ Ｐ明朝"/>
        <family val="1"/>
        <charset val="128"/>
      </rPr>
      <t>☆</t>
    </r>
  </si>
  <si>
    <r>
      <t>名前（チーム副代表者）</t>
    </r>
    <r>
      <rPr>
        <sz val="12"/>
        <color indexed="51"/>
        <rFont val="ＭＳ Ｐ明朝"/>
        <family val="1"/>
        <charset val="128"/>
      </rPr>
      <t>☆</t>
    </r>
  </si>
  <si>
    <t>名前</t>
    <phoneticPr fontId="3"/>
  </si>
  <si>
    <t>選手</t>
  </si>
  <si>
    <t>浦安</t>
    <rPh sb="0" eb="2">
      <t xml:space="preserve">うらやす </t>
    </rPh>
    <phoneticPr fontId="11" type="Hiragana"/>
  </si>
  <si>
    <t>花子</t>
    <rPh sb="0" eb="1">
      <t xml:space="preserve">ハナコ </t>
    </rPh>
    <phoneticPr fontId="27"/>
  </si>
  <si>
    <t>女</t>
  </si>
  <si>
    <t>コーチ</t>
  </si>
  <si>
    <t>浦安</t>
    <rPh sb="0" eb="1">
      <t xml:space="preserve">ウラヤス </t>
    </rPh>
    <phoneticPr fontId="27"/>
  </si>
  <si>
    <t>太郎</t>
    <rPh sb="0" eb="2">
      <t xml:space="preserve">タロウ </t>
    </rPh>
    <phoneticPr fontId="27"/>
  </si>
  <si>
    <t>男</t>
  </si>
  <si>
    <t>浦安</t>
    <rPh sb="0" eb="2">
      <t xml:space="preserve">ウラヤス </t>
    </rPh>
    <phoneticPr fontId="27"/>
  </si>
  <si>
    <t>次郎</t>
    <rPh sb="0" eb="2">
      <t xml:space="preserve">ジロウ </t>
    </rPh>
    <phoneticPr fontId="27"/>
  </si>
  <si>
    <t>○○○フットボールクラブ</t>
    <phoneticPr fontId="3"/>
  </si>
  <si>
    <t>○○〇FC</t>
    <phoneticPr fontId="3"/>
  </si>
  <si>
    <t>浦安　太郎</t>
    <rPh sb="0" eb="2">
      <t>ウラヤス</t>
    </rPh>
    <rPh sb="3" eb="5">
      <t>タロウ</t>
    </rPh>
    <phoneticPr fontId="3"/>
  </si>
  <si>
    <t>279-0004</t>
    <phoneticPr fontId="3"/>
  </si>
  <si>
    <t>浦安市猫実1-1-1</t>
    <rPh sb="0" eb="3">
      <t>ウラヤスシ</t>
    </rPh>
    <rPh sb="3" eb="5">
      <t>ネコザネ</t>
    </rPh>
    <phoneticPr fontId="3"/>
  </si>
  <si>
    <t>090-1111-○○○○</t>
    <phoneticPr fontId="3"/>
  </si>
  <si>
    <t>浦安　次郎</t>
    <rPh sb="0" eb="2">
      <t>ウラヤス</t>
    </rPh>
    <rPh sb="3" eb="5">
      <t>ジロウ</t>
    </rPh>
    <phoneticPr fontId="3"/>
  </si>
  <si>
    <t>浦安三郎</t>
    <rPh sb="0" eb="2">
      <t>ウラヤス</t>
    </rPh>
    <rPh sb="2" eb="4">
      <t>サブロウ</t>
    </rPh>
    <phoneticPr fontId="3"/>
  </si>
  <si>
    <t>白</t>
    <rPh sb="0" eb="1">
      <t>シロ</t>
    </rPh>
    <phoneticPr fontId="3"/>
  </si>
  <si>
    <t>青赤縦じま</t>
    <rPh sb="0" eb="1">
      <t>アオ</t>
    </rPh>
    <rPh sb="1" eb="2">
      <t>アカ</t>
    </rPh>
    <rPh sb="2" eb="3">
      <t>タテ</t>
    </rPh>
    <phoneticPr fontId="3"/>
  </si>
  <si>
    <t>青</t>
    <rPh sb="0" eb="1">
      <t>アオ</t>
    </rPh>
    <phoneticPr fontId="3"/>
  </si>
  <si>
    <t>赤</t>
    <rPh sb="0" eb="1">
      <t>アカ</t>
    </rPh>
    <phoneticPr fontId="3"/>
  </si>
  <si>
    <t>緑</t>
    <rPh sb="0" eb="1">
      <t>ミドリ</t>
    </rPh>
    <phoneticPr fontId="3"/>
  </si>
  <si>
    <t>グレー</t>
    <phoneticPr fontId="3"/>
  </si>
  <si>
    <t>黒</t>
    <rPh sb="0" eb="1">
      <t>クロ</t>
    </rPh>
    <phoneticPr fontId="3"/>
  </si>
  <si>
    <t>浦安市猫実</t>
    <rPh sb="0" eb="3">
      <t>ウラヤスシ</t>
    </rPh>
    <rPh sb="3" eb="5">
      <t>ネコザネ</t>
    </rPh>
    <phoneticPr fontId="3"/>
  </si>
  <si>
    <t>市川市南行徳</t>
    <rPh sb="0" eb="3">
      <t>イチカワシ</t>
    </rPh>
    <rPh sb="3" eb="6">
      <t>ミナミギョウトク</t>
    </rPh>
    <phoneticPr fontId="3"/>
  </si>
  <si>
    <t>市川市新井</t>
    <rPh sb="0" eb="3">
      <t>イチカワシ</t>
    </rPh>
    <rPh sb="3" eb="5">
      <t>アライ</t>
    </rPh>
    <phoneticPr fontId="3"/>
  </si>
  <si>
    <t>浦安市役所（浦安市猫実）</t>
    <rPh sb="0" eb="2">
      <t>ウラヤス</t>
    </rPh>
    <rPh sb="2" eb="5">
      <t>シヤクショ</t>
    </rPh>
    <rPh sb="6" eb="9">
      <t>ウラヤスシ</t>
    </rPh>
    <rPh sb="9" eb="11">
      <t>ネコザネ</t>
    </rPh>
    <phoneticPr fontId="3"/>
  </si>
  <si>
    <t>明海大学（浦安市明海）</t>
    <rPh sb="0" eb="4">
      <t>メイカイダイガク</t>
    </rPh>
    <rPh sb="5" eb="8">
      <t>ウラヤスシ</t>
    </rPh>
    <rPh sb="8" eb="10">
      <t>アケミ</t>
    </rPh>
    <phoneticPr fontId="3"/>
  </si>
  <si>
    <t>○○footballclub@gmail.com</t>
    <phoneticPr fontId="3"/>
  </si>
  <si>
    <t>審判登録番号</t>
    <phoneticPr fontId="3"/>
  </si>
  <si>
    <t>級</t>
    <phoneticPr fontId="3"/>
  </si>
  <si>
    <t>　　　　　　　　　　　＜申込みに関する個人情報について ＞
1. 当協会では、個人情報に関する法令、その他規範を遵守し、個人情報を適切に管理します。
2. 大会申込書に記載し提供いただく個人情報は、大会申込の意思確認、参加資格確認、大会関連での連絡および大会関連情報の提供のために使用します。
3. 当協会では、法令に定める場合を除き、あらかじめ情報主体の同意を得ることなく個人情報を第三者に提供することはありません。</t>
    <phoneticPr fontId="3"/>
  </si>
  <si>
    <t>　　　　　　＜申込みに関する個人情報について ＞
1. 当協会では、個人情報に関する法令、その他規範を遵守し、個人情報を適切に管理します。
2. 大会申込書に記載し提供いただく個人情報は、大会申込の意思確認、参加資格確認、大会関連での連絡および大会関連情報の提供のために使用します。
3. 当協会では、法令に定める場合を除き、あらかじめ情報主体の同意を得ることなく個人情報を第三者に提供することはありません。</t>
    <phoneticPr fontId="3"/>
  </si>
  <si>
    <t>メ ン バ ー 表</t>
    <rPh sb="8" eb="9">
      <t>ヒョウ</t>
    </rPh>
    <phoneticPr fontId="3"/>
  </si>
  <si>
    <t>対戦日</t>
    <rPh sb="0" eb="3">
      <t>タイセンビ</t>
    </rPh>
    <phoneticPr fontId="3"/>
  </si>
  <si>
    <t>月</t>
    <rPh sb="0" eb="1">
      <t>ツキ</t>
    </rPh>
    <phoneticPr fontId="3"/>
  </si>
  <si>
    <t>日</t>
    <rPh sb="0" eb="1">
      <t>ニチ</t>
    </rPh>
    <phoneticPr fontId="3"/>
  </si>
  <si>
    <t>対戦チーム名</t>
    <rPh sb="0" eb="2">
      <t>タイセン</t>
    </rPh>
    <rPh sb="5" eb="6">
      <t>メイ</t>
    </rPh>
    <phoneticPr fontId="3"/>
  </si>
  <si>
    <t>当日メンバー</t>
    <rPh sb="0" eb="2">
      <t>トウジツ</t>
    </rPh>
    <phoneticPr fontId="3"/>
  </si>
  <si>
    <t>登録
番号</t>
    <rPh sb="0" eb="2">
      <t>トウロク</t>
    </rPh>
    <rPh sb="3" eb="5">
      <t>バンゴウ</t>
    </rPh>
    <phoneticPr fontId="3"/>
  </si>
  <si>
    <t>ポジション</t>
    <phoneticPr fontId="3"/>
  </si>
  <si>
    <t>交代時間</t>
    <rPh sb="0" eb="4">
      <t>コウタイジカン</t>
    </rPh>
    <phoneticPr fontId="3"/>
  </si>
  <si>
    <t>交代</t>
    <rPh sb="0" eb="2">
      <t>コウタイ</t>
    </rPh>
    <phoneticPr fontId="3"/>
  </si>
  <si>
    <t>先発</t>
    <rPh sb="0" eb="2">
      <t>センパツ</t>
    </rPh>
    <phoneticPr fontId="3"/>
  </si>
  <si>
    <t>背番号</t>
    <rPh sb="0" eb="3">
      <t>セバンゴウ</t>
    </rPh>
    <phoneticPr fontId="3"/>
  </si>
  <si>
    <t>氏　　名</t>
    <rPh sb="0" eb="1">
      <t>シ</t>
    </rPh>
    <rPh sb="3" eb="4">
      <t>ナ</t>
    </rPh>
    <phoneticPr fontId="3"/>
  </si>
  <si>
    <t>グレー</t>
  </si>
  <si>
    <t>オレンジSC</t>
    <phoneticPr fontId="3"/>
  </si>
  <si>
    <t>浦安　花子</t>
  </si>
  <si>
    <t>ウラヤス　ハナコ</t>
  </si>
  <si>
    <t>浦安　太郎</t>
  </si>
  <si>
    <t>ウラヤス　タロウ</t>
  </si>
  <si>
    <t>浦安　次郎</t>
  </si>
  <si>
    <t>ウラヤス　ジロウ</t>
  </si>
  <si>
    <t>○○○フットボールクラブ</t>
  </si>
  <si>
    <t>○○〇FC</t>
  </si>
  <si>
    <t>2023年度　浦安市春季市民大会　参加申込書</t>
    <rPh sb="4" eb="6">
      <t>ネンド</t>
    </rPh>
    <rPh sb="7" eb="10">
      <t>ウラヤスシ</t>
    </rPh>
    <rPh sb="10" eb="12">
      <t>シュンキ</t>
    </rPh>
    <rPh sb="12" eb="16">
      <t>シミンタイカイ</t>
    </rPh>
    <rPh sb="17" eb="22">
      <t>サンカモウシコミショ</t>
    </rPh>
    <phoneticPr fontId="3"/>
  </si>
  <si>
    <t>２０２３年度　浦安市サッカー協会一種委員会選手証</t>
    <rPh sb="21" eb="23">
      <t>センシュ</t>
    </rPh>
    <rPh sb="23" eb="24">
      <t>ショウ</t>
    </rPh>
    <phoneticPr fontId="3"/>
  </si>
  <si>
    <t>2023年度　浦安市春季市民大会</t>
    <rPh sb="4" eb="6">
      <t>ネンド</t>
    </rPh>
    <rPh sb="7" eb="10">
      <t>ウラヤスシ</t>
    </rPh>
    <rPh sb="10" eb="12">
      <t>シュンキ</t>
    </rPh>
    <rPh sb="12" eb="16">
      <t>シミンタイカイ</t>
    </rPh>
    <phoneticPr fontId="3"/>
  </si>
  <si>
    <t>一種</t>
  </si>
  <si>
    <t>ウラヤス</t>
  </si>
  <si>
    <t>ハナコ</t>
  </si>
  <si>
    <t>タロウ</t>
  </si>
  <si>
    <t>ジロウ</t>
  </si>
  <si>
    <t>浦安フットボールアカデミー</t>
    <rPh sb="0" eb="2">
      <t>ウラヤス</t>
    </rPh>
    <phoneticPr fontId="3"/>
  </si>
  <si>
    <t>urayasu.taro@gmail.com</t>
    <phoneticPr fontId="3"/>
  </si>
  <si>
    <t>前 ・後　（　　 分） ・ ハーフタイム</t>
    <rPh sb="0" eb="1">
      <t>ゼン</t>
    </rPh>
    <rPh sb="3" eb="4">
      <t>ウシロ</t>
    </rPh>
    <rPh sb="9" eb="10">
      <t>フン</t>
    </rPh>
    <phoneticPr fontId="3"/>
  </si>
  <si>
    <t>本部
チェック</t>
    <rPh sb="0" eb="2">
      <t>ホンブ</t>
    </rPh>
    <phoneticPr fontId="3"/>
  </si>
  <si>
    <t>フリガナ</t>
    <phoneticPr fontId="3"/>
  </si>
  <si>
    <t>ウラヤス　ハナコ</t>
    <phoneticPr fontId="3"/>
  </si>
  <si>
    <t>ウラヤス　タロウ</t>
    <phoneticPr fontId="3"/>
  </si>
  <si>
    <t>ウラヤス　ジロウ</t>
    <phoneticPr fontId="3"/>
  </si>
  <si>
    <t>〇</t>
  </si>
  <si>
    <t>GK</t>
  </si>
  <si>
    <t>DF</t>
  </si>
  <si>
    <t>〇</t>
    <phoneticPr fontId="3"/>
  </si>
  <si>
    <t>×</t>
    <phoneticPr fontId="3"/>
  </si>
</sst>
</file>

<file path=xl/styles.xml><?xml version="1.0" encoding="utf-8"?>
<styleSheet xmlns="http://schemas.openxmlformats.org/spreadsheetml/2006/main">
  <numFmts count="5">
    <numFmt numFmtId="176" formatCode="yyyy&quot;年&quot;m&quot;月&quot;d&quot;日&quot;;@"/>
    <numFmt numFmtId="177" formatCode="yyyy/mm/dd"/>
    <numFmt numFmtId="178" formatCode="[$]ggge&quot;年&quot;m&quot;月&quot;d&quot;日&quot;;@"/>
    <numFmt numFmtId="179" formatCode="@&quot;委&quot;&quot;員&quot;&quot;会&quot;"/>
    <numFmt numFmtId="180" formatCode="General&quot;年&quot;&quot;度&quot;"/>
  </numFmts>
  <fonts count="42">
    <font>
      <sz val="11"/>
      <color theme="1"/>
      <name val="游ゴシック"/>
      <family val="2"/>
      <charset val="128"/>
      <scheme val="minor"/>
    </font>
    <font>
      <sz val="12"/>
      <name val="ＭＳ Ｐ明朝"/>
      <family val="1"/>
      <charset val="128"/>
    </font>
    <font>
      <sz val="8"/>
      <name val="ＭＳ Ｐ明朝"/>
      <family val="1"/>
      <charset val="128"/>
    </font>
    <font>
      <sz val="6"/>
      <name val="游ゴシック"/>
      <family val="2"/>
      <charset val="128"/>
      <scheme val="minor"/>
    </font>
    <font>
      <sz val="9"/>
      <name val="ＭＳ Ｐ明朝"/>
      <family val="1"/>
      <charset val="128"/>
    </font>
    <font>
      <sz val="16"/>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12"/>
      <color theme="1"/>
      <name val="Osaka"/>
      <family val="2"/>
      <charset val="128"/>
    </font>
    <font>
      <sz val="11"/>
      <color rgb="FF000000"/>
      <name val="ＭＳ Ｐゴシック"/>
      <family val="3"/>
      <charset val="128"/>
    </font>
    <font>
      <sz val="6"/>
      <name val="ＭＳ Ｐゴシック"/>
      <family val="2"/>
      <charset val="128"/>
    </font>
    <font>
      <sz val="11"/>
      <color theme="1"/>
      <name val="ＭＳ Ｐゴシック"/>
      <family val="2"/>
      <charset val="128"/>
    </font>
    <font>
      <sz val="11"/>
      <color rgb="FF000000"/>
      <name val="ＭＳ 明朝"/>
      <family val="1"/>
      <charset val="128"/>
    </font>
    <font>
      <sz val="12"/>
      <name val="Osaka"/>
      <family val="3"/>
      <charset val="128"/>
    </font>
    <font>
      <sz val="11"/>
      <color theme="1"/>
      <name val="HGS創英角ｺﾞｼｯｸUB"/>
      <family val="3"/>
      <charset val="128"/>
    </font>
    <font>
      <sz val="11"/>
      <color theme="1"/>
      <name val="HGP創英角ｺﾞｼｯｸUB"/>
      <family val="3"/>
      <charset val="128"/>
    </font>
    <font>
      <sz val="11"/>
      <color theme="1"/>
      <name val="HGS創英角ﾎﾟｯﾌﾟ体"/>
      <family val="3"/>
      <charset val="128"/>
    </font>
    <font>
      <sz val="14"/>
      <name val="HGP創英角ｺﾞｼｯｸUB"/>
      <family val="3"/>
      <charset val="128"/>
    </font>
    <font>
      <b/>
      <sz val="16"/>
      <name val="ＭＳ Ｐ明朝"/>
      <family val="1"/>
      <charset val="128"/>
    </font>
    <font>
      <b/>
      <u/>
      <sz val="18"/>
      <name val="ＭＳ Ｐ明朝"/>
      <family val="1"/>
      <charset val="128"/>
    </font>
    <font>
      <u/>
      <sz val="12"/>
      <name val="ＭＳ Ｐ明朝"/>
      <family val="1"/>
      <charset val="128"/>
    </font>
    <font>
      <sz val="11"/>
      <name val="ＭＳ Ｐ明朝"/>
      <family val="1"/>
      <charset val="128"/>
    </font>
    <font>
      <sz val="12"/>
      <color indexed="10"/>
      <name val="ＭＳ Ｐ明朝"/>
      <family val="1"/>
      <charset val="128"/>
    </font>
    <font>
      <sz val="12"/>
      <color indexed="51"/>
      <name val="ＭＳ Ｐ明朝"/>
      <family val="1"/>
      <charset val="128"/>
    </font>
    <font>
      <b/>
      <sz val="18"/>
      <name val="HGP創英角ｺﾞｼｯｸUB"/>
      <family val="3"/>
      <charset val="128"/>
    </font>
    <font>
      <sz val="12"/>
      <name val="HGS創英角ﾎﾟｯﾌﾟ体"/>
      <family val="3"/>
      <charset val="128"/>
    </font>
    <font>
      <sz val="6"/>
      <name val="Osaka"/>
      <family val="2"/>
      <charset val="128"/>
    </font>
    <font>
      <sz val="12"/>
      <name val="HGP創英角ｺﾞｼｯｸUB"/>
      <family val="3"/>
      <charset val="128"/>
    </font>
    <font>
      <sz val="7"/>
      <color theme="1"/>
      <name val="ＭＳ Ｐ明朝"/>
      <family val="1"/>
      <charset val="128"/>
    </font>
    <font>
      <sz val="12"/>
      <color theme="1"/>
      <name val="ＭＳ Ｐ明朝"/>
      <family val="1"/>
      <charset val="128"/>
    </font>
    <font>
      <sz val="16"/>
      <color theme="1"/>
      <name val="ＭＳ Ｐ明朝"/>
      <family val="1"/>
      <charset val="128"/>
    </font>
    <font>
      <sz val="8"/>
      <color theme="1"/>
      <name val="UD デジタル 教科書体 NP-B"/>
      <family val="1"/>
      <charset val="128"/>
    </font>
    <font>
      <sz val="8"/>
      <color theme="1"/>
      <name val="ＭＳ Ｐ明朝"/>
      <family val="1"/>
      <charset val="128"/>
    </font>
    <font>
      <sz val="11"/>
      <color theme="1"/>
      <name val="UD デジタル 教科書体 NP-B"/>
      <family val="1"/>
      <charset val="128"/>
    </font>
    <font>
      <sz val="9"/>
      <color theme="1"/>
      <name val="ＭＳ Ｐ明朝"/>
      <family val="1"/>
      <charset val="128"/>
    </font>
    <font>
      <sz val="11"/>
      <color theme="1"/>
      <name val="ＭＳ Ｐゴシック"/>
      <family val="3"/>
      <charset val="128"/>
    </font>
    <font>
      <sz val="11"/>
      <color theme="1"/>
      <name val="HG創英角ｺﾞｼｯｸUB"/>
      <family val="3"/>
      <charset val="128"/>
    </font>
    <font>
      <b/>
      <sz val="18"/>
      <color theme="9" tint="-0.249977111117893"/>
      <name val="ＭＳ Ｐ明朝"/>
      <family val="1"/>
      <charset val="128"/>
    </font>
    <font>
      <sz val="18"/>
      <color theme="9" tint="-0.249977111117893"/>
      <name val="ＭＳ Ｐ明朝"/>
      <family val="1"/>
      <charset val="128"/>
    </font>
    <font>
      <sz val="10"/>
      <color rgb="FF00000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medium">
        <color auto="1"/>
      </left>
      <right/>
      <top/>
      <bottom style="thin">
        <color auto="1"/>
      </bottom>
      <diagonal/>
    </border>
    <border>
      <left/>
      <right style="thin">
        <color auto="1"/>
      </right>
      <top/>
      <bottom style="thin">
        <color auto="1"/>
      </bottom>
      <diagonal/>
    </border>
    <border>
      <left/>
      <right style="thin">
        <color indexed="64"/>
      </right>
      <top style="medium">
        <color auto="1"/>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diagonal/>
    </border>
    <border>
      <left style="thin">
        <color indexed="64"/>
      </left>
      <right style="hair">
        <color indexed="64"/>
      </right>
      <top style="thin">
        <color indexed="64"/>
      </top>
      <bottom style="hair">
        <color indexed="64"/>
      </bottom>
      <diagonal/>
    </border>
    <border>
      <left style="medium">
        <color indexed="64"/>
      </left>
      <right/>
      <top style="hair">
        <color indexed="64"/>
      </top>
      <bottom style="medium">
        <color indexed="64"/>
      </bottom>
      <diagonal/>
    </border>
    <border>
      <left style="medium">
        <color auto="1"/>
      </left>
      <right/>
      <top style="thin">
        <color auto="1"/>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auto="1"/>
      </left>
      <right style="thin">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thin">
        <color indexed="64"/>
      </right>
      <top style="medium">
        <color indexed="64"/>
      </top>
      <bottom style="hair">
        <color auto="1"/>
      </bottom>
      <diagonal/>
    </border>
    <border>
      <left style="medium">
        <color indexed="64"/>
      </left>
      <right style="thin">
        <color auto="1"/>
      </right>
      <top style="thin">
        <color indexed="64"/>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bottom style="thin">
        <color indexed="64"/>
      </bottom>
      <diagonal/>
    </border>
    <border>
      <left style="medium">
        <color indexed="64"/>
      </left>
      <right style="thin">
        <color auto="1"/>
      </right>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medium">
        <color auto="1"/>
      </left>
      <right/>
      <top style="medium">
        <color auto="1"/>
      </top>
      <bottom style="medium">
        <color auto="1"/>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auto="1"/>
      </bottom>
      <diagonal/>
    </border>
    <border>
      <left/>
      <right style="medium">
        <color auto="1"/>
      </right>
      <top style="medium">
        <color auto="1"/>
      </top>
      <bottom style="medium">
        <color auto="1"/>
      </bottom>
      <diagonal/>
    </border>
    <border>
      <left style="medium">
        <color auto="1"/>
      </left>
      <right style="hair">
        <color auto="1"/>
      </right>
      <top style="thin">
        <color auto="1"/>
      </top>
      <bottom style="thin">
        <color auto="1"/>
      </bottom>
      <diagonal/>
    </border>
    <border>
      <left style="hair">
        <color indexed="64"/>
      </left>
      <right/>
      <top style="thin">
        <color auto="1"/>
      </top>
      <bottom style="thin">
        <color auto="1"/>
      </bottom>
      <diagonal/>
    </border>
    <border>
      <left style="medium">
        <color auto="1"/>
      </left>
      <right style="hair">
        <color auto="1"/>
      </right>
      <top/>
      <bottom style="hair">
        <color indexed="64"/>
      </bottom>
      <diagonal/>
    </border>
    <border>
      <left style="medium">
        <color auto="1"/>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style="medium">
        <color auto="1"/>
      </left>
      <right style="hair">
        <color auto="1"/>
      </right>
      <top style="hair">
        <color indexed="64"/>
      </top>
      <bottom style="thin">
        <color indexed="64"/>
      </bottom>
      <diagonal/>
    </border>
    <border>
      <left style="medium">
        <color auto="1"/>
      </left>
      <right style="hair">
        <color auto="1"/>
      </right>
      <top style="hair">
        <color indexed="64"/>
      </top>
      <bottom style="medium">
        <color indexed="64"/>
      </bottom>
      <diagonal/>
    </border>
    <border>
      <left style="hair">
        <color auto="1"/>
      </left>
      <right style="hair">
        <color auto="1"/>
      </right>
      <top style="hair">
        <color indexed="64"/>
      </top>
      <bottom style="medium">
        <color indexed="64"/>
      </bottom>
      <diagonal/>
    </border>
    <border>
      <left/>
      <right style="thin">
        <color indexed="64"/>
      </right>
      <top style="medium">
        <color indexed="64"/>
      </top>
      <bottom style="medium">
        <color indexed="64"/>
      </bottom>
      <diagonal/>
    </border>
    <border>
      <left style="medium">
        <color auto="1"/>
      </left>
      <right style="hair">
        <color auto="1"/>
      </right>
      <top style="thin">
        <color auto="1"/>
      </top>
      <bottom style="hair">
        <color indexed="64"/>
      </bottom>
      <diagonal/>
    </border>
    <border>
      <left style="hair">
        <color indexed="64"/>
      </left>
      <right style="hair">
        <color indexed="64"/>
      </right>
      <top style="thin">
        <color auto="1"/>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s>
  <cellStyleXfs count="4">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14" fillId="0" borderId="0"/>
  </cellStyleXfs>
  <cellXfs count="428">
    <xf numFmtId="0" fontId="0" fillId="0" borderId="0" xfId="0">
      <alignment vertical="center"/>
    </xf>
    <xf numFmtId="0" fontId="6" fillId="0" borderId="0" xfId="0" applyFont="1">
      <alignment vertical="center"/>
    </xf>
    <xf numFmtId="0" fontId="7" fillId="2" borderId="72" xfId="0" applyFont="1" applyFill="1" applyBorder="1" applyAlignment="1">
      <alignment horizontal="center" vertical="center"/>
    </xf>
    <xf numFmtId="0" fontId="7" fillId="2" borderId="36" xfId="0" applyFont="1" applyFill="1" applyBorder="1" applyAlignment="1">
      <alignment vertical="center" shrinkToFit="1"/>
    </xf>
    <xf numFmtId="0" fontId="8" fillId="0" borderId="0" xfId="0" applyFont="1">
      <alignment vertical="center"/>
    </xf>
    <xf numFmtId="0" fontId="8" fillId="0" borderId="0" xfId="0" applyFont="1" applyAlignment="1">
      <alignment horizontal="centerContinuous" vertical="center"/>
    </xf>
    <xf numFmtId="0" fontId="7" fillId="2" borderId="56" xfId="0" applyFont="1" applyFill="1" applyBorder="1" applyAlignment="1">
      <alignment vertical="center" shrinkToFit="1"/>
    </xf>
    <xf numFmtId="0" fontId="7" fillId="2" borderId="50" xfId="0" applyFont="1" applyFill="1" applyBorder="1" applyAlignment="1">
      <alignment vertical="center" shrinkToFit="1"/>
    </xf>
    <xf numFmtId="0" fontId="7" fillId="2" borderId="58" xfId="0" applyFont="1" applyFill="1" applyBorder="1" applyAlignment="1">
      <alignment horizontal="center" vertical="center" shrinkToFit="1"/>
    </xf>
    <xf numFmtId="0" fontId="7" fillId="2" borderId="76" xfId="0" applyFont="1" applyFill="1" applyBorder="1" applyAlignment="1">
      <alignment horizontal="center" vertical="center" shrinkToFit="1"/>
    </xf>
    <xf numFmtId="0" fontId="6" fillId="4" borderId="2" xfId="0" applyFont="1" applyFill="1" applyBorder="1">
      <alignment vertical="center"/>
    </xf>
    <xf numFmtId="0" fontId="10" fillId="0" borderId="0" xfId="1" applyFont="1">
      <alignment vertical="center"/>
    </xf>
    <xf numFmtId="0" fontId="10" fillId="0" borderId="0" xfId="1" applyFont="1" applyAlignment="1">
      <alignment horizontal="right" vertical="center"/>
    </xf>
    <xf numFmtId="38" fontId="10" fillId="0" borderId="0" xfId="2" applyFont="1" applyFill="1" applyBorder="1">
      <alignment vertical="center"/>
    </xf>
    <xf numFmtId="0" fontId="10" fillId="0" borderId="0" xfId="1" applyFont="1" applyProtection="1">
      <alignment vertical="center"/>
      <protection locked="0"/>
    </xf>
    <xf numFmtId="0" fontId="10" fillId="0" borderId="77" xfId="1" applyFont="1" applyBorder="1" applyAlignment="1">
      <alignment horizontal="left" vertical="center"/>
    </xf>
    <xf numFmtId="58" fontId="10" fillId="0" borderId="0" xfId="1" applyNumberFormat="1" applyFont="1" applyProtection="1">
      <alignment vertical="center"/>
      <protection locked="0"/>
    </xf>
    <xf numFmtId="0" fontId="10" fillId="0" borderId="0" xfId="1" applyFont="1" applyAlignment="1">
      <alignment horizontal="center" vertical="center"/>
    </xf>
    <xf numFmtId="14" fontId="10" fillId="0" borderId="0" xfId="1" applyNumberFormat="1" applyFont="1">
      <alignment vertical="center"/>
    </xf>
    <xf numFmtId="0" fontId="10" fillId="0" borderId="0" xfId="1" applyFont="1" applyAlignment="1">
      <alignment horizontal="center" vertical="center" shrinkToFit="1"/>
    </xf>
    <xf numFmtId="0" fontId="10" fillId="0" borderId="0" xfId="1" applyFont="1" applyAlignment="1">
      <alignment horizontal="center" vertical="center" wrapText="1"/>
    </xf>
    <xf numFmtId="38" fontId="10" fillId="0" borderId="0" xfId="2" applyFont="1" applyFill="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5" xfId="1" applyFont="1" applyBorder="1" applyAlignment="1">
      <alignment horizontal="center" vertical="center"/>
    </xf>
    <xf numFmtId="0" fontId="10" fillId="0" borderId="87" xfId="1" applyFont="1" applyBorder="1">
      <alignment vertical="center"/>
    </xf>
    <xf numFmtId="0" fontId="10" fillId="5" borderId="86"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shrinkToFit="1"/>
      <protection locked="0"/>
    </xf>
    <xf numFmtId="0" fontId="10" fillId="5" borderId="8" xfId="1" applyFont="1" applyFill="1" applyBorder="1" applyAlignment="1" applyProtection="1">
      <alignment horizontal="center" vertical="center" shrinkToFit="1"/>
      <protection locked="0"/>
    </xf>
    <xf numFmtId="0" fontId="10" fillId="5" borderId="64" xfId="1" applyFont="1" applyFill="1" applyBorder="1" applyAlignment="1" applyProtection="1">
      <alignment horizontal="center" vertical="center" shrinkToFit="1"/>
      <protection locked="0"/>
    </xf>
    <xf numFmtId="0" fontId="10" fillId="5" borderId="65" xfId="1" applyFont="1" applyFill="1" applyBorder="1" applyAlignment="1" applyProtection="1">
      <alignment horizontal="center" vertical="center" shrinkToFit="1"/>
      <protection locked="0"/>
    </xf>
    <xf numFmtId="0" fontId="10" fillId="5" borderId="7" xfId="1" applyFont="1" applyFill="1" applyBorder="1" applyAlignment="1" applyProtection="1">
      <alignment horizontal="center" vertical="center"/>
      <protection locked="0"/>
    </xf>
    <xf numFmtId="0" fontId="10" fillId="5" borderId="63" xfId="1" applyFont="1" applyFill="1" applyBorder="1" applyAlignment="1" applyProtection="1">
      <alignment horizontal="right" vertical="center"/>
      <protection locked="0"/>
    </xf>
    <xf numFmtId="0" fontId="10" fillId="5" borderId="64" xfId="1" applyFont="1" applyFill="1" applyBorder="1" applyAlignment="1" applyProtection="1">
      <alignment horizontal="right" vertical="center"/>
      <protection locked="0"/>
    </xf>
    <xf numFmtId="0" fontId="10" fillId="5" borderId="65" xfId="1" applyFont="1" applyFill="1" applyBorder="1" applyAlignment="1" applyProtection="1">
      <alignment horizontal="right" vertical="center"/>
      <protection locked="0"/>
    </xf>
    <xf numFmtId="0" fontId="10" fillId="0" borderId="83" xfId="1" applyFont="1" applyBorder="1">
      <alignment vertical="center"/>
    </xf>
    <xf numFmtId="0" fontId="10" fillId="5" borderId="14" xfId="1" applyFont="1" applyFill="1" applyBorder="1" applyAlignment="1" applyProtection="1">
      <alignment horizontal="center" vertical="center" shrinkToFit="1"/>
      <protection locked="0"/>
    </xf>
    <xf numFmtId="0" fontId="10" fillId="5" borderId="13" xfId="1" applyFont="1" applyFill="1" applyBorder="1" applyAlignment="1" applyProtection="1">
      <alignment horizontal="center" vertical="center" shrinkToFit="1"/>
      <protection locked="0"/>
    </xf>
    <xf numFmtId="0" fontId="10" fillId="5" borderId="47" xfId="1" applyFont="1" applyFill="1" applyBorder="1" applyAlignment="1" applyProtection="1">
      <alignment horizontal="center" vertical="center" shrinkToFit="1"/>
      <protection locked="0"/>
    </xf>
    <xf numFmtId="0" fontId="10" fillId="5" borderId="88" xfId="1" applyFont="1" applyFill="1" applyBorder="1" applyAlignment="1" applyProtection="1">
      <alignment horizontal="center" vertical="center" shrinkToFit="1"/>
      <protection locked="0"/>
    </xf>
    <xf numFmtId="0" fontId="10" fillId="5" borderId="12" xfId="1" applyFont="1" applyFill="1" applyBorder="1" applyAlignment="1" applyProtection="1">
      <alignment horizontal="center" vertical="center"/>
      <protection locked="0"/>
    </xf>
    <xf numFmtId="0" fontId="10" fillId="5" borderId="89" xfId="1" applyFont="1" applyFill="1" applyBorder="1" applyAlignment="1" applyProtection="1">
      <alignment horizontal="right" vertical="center"/>
      <protection locked="0"/>
    </xf>
    <xf numFmtId="0" fontId="10" fillId="5" borderId="47" xfId="1" applyFont="1" applyFill="1" applyBorder="1" applyAlignment="1" applyProtection="1">
      <alignment horizontal="right" vertical="center"/>
      <protection locked="0"/>
    </xf>
    <xf numFmtId="0" fontId="10" fillId="5" borderId="88" xfId="1" applyFont="1" applyFill="1" applyBorder="1" applyAlignment="1" applyProtection="1">
      <alignment horizontal="right" vertical="center"/>
      <protection locked="0"/>
    </xf>
    <xf numFmtId="38" fontId="13" fillId="0" borderId="0" xfId="2" applyFont="1" applyFill="1" applyBorder="1" applyAlignment="1">
      <alignment horizontal="left" vertical="center"/>
    </xf>
    <xf numFmtId="176" fontId="10" fillId="0" borderId="0" xfId="1" applyNumberFormat="1" applyFont="1">
      <alignment vertical="center"/>
    </xf>
    <xf numFmtId="176" fontId="10" fillId="0" borderId="0" xfId="1" applyNumberFormat="1" applyFont="1" applyAlignment="1">
      <alignment horizontal="center" vertical="center"/>
    </xf>
    <xf numFmtId="38" fontId="10" fillId="0" borderId="0" xfId="2" applyFont="1" applyFill="1" applyBorder="1" applyAlignment="1">
      <alignment vertical="center"/>
    </xf>
    <xf numFmtId="0" fontId="10" fillId="0" borderId="90" xfId="1" applyFont="1" applyBorder="1">
      <alignment vertical="center"/>
    </xf>
    <xf numFmtId="0" fontId="10" fillId="5" borderId="91" xfId="1" applyFont="1" applyFill="1" applyBorder="1" applyAlignment="1" applyProtection="1">
      <alignment horizontal="center" vertical="center"/>
      <protection locked="0"/>
    </xf>
    <xf numFmtId="0" fontId="10" fillId="5" borderId="20" xfId="1" applyFont="1" applyFill="1" applyBorder="1" applyAlignment="1" applyProtection="1">
      <alignment horizontal="center" vertical="center" shrinkToFit="1"/>
      <protection locked="0"/>
    </xf>
    <xf numFmtId="0" fontId="10" fillId="5" borderId="19" xfId="1" applyFont="1" applyFill="1" applyBorder="1" applyAlignment="1" applyProtection="1">
      <alignment horizontal="center" vertical="center" shrinkToFit="1"/>
      <protection locked="0"/>
    </xf>
    <xf numFmtId="0" fontId="10" fillId="5" borderId="92" xfId="1" applyFont="1" applyFill="1" applyBorder="1" applyAlignment="1" applyProtection="1">
      <alignment horizontal="center" vertical="center" shrinkToFit="1"/>
      <protection locked="0"/>
    </xf>
    <xf numFmtId="0" fontId="10" fillId="5" borderId="93" xfId="1" applyFont="1" applyFill="1" applyBorder="1" applyAlignment="1" applyProtection="1">
      <alignment horizontal="center" vertical="center" shrinkToFit="1"/>
      <protection locked="0"/>
    </xf>
    <xf numFmtId="0" fontId="10" fillId="5" borderId="18" xfId="1" applyFont="1" applyFill="1" applyBorder="1" applyAlignment="1" applyProtection="1">
      <alignment horizontal="center" vertical="center"/>
      <protection locked="0"/>
    </xf>
    <xf numFmtId="0" fontId="10" fillId="5" borderId="94" xfId="1" applyFont="1" applyFill="1" applyBorder="1" applyAlignment="1" applyProtection="1">
      <alignment horizontal="right" vertical="center"/>
      <protection locked="0"/>
    </xf>
    <xf numFmtId="0" fontId="10" fillId="5" borderId="92" xfId="1" applyFont="1" applyFill="1" applyBorder="1" applyAlignment="1" applyProtection="1">
      <alignment horizontal="right" vertical="center"/>
      <protection locked="0"/>
    </xf>
    <xf numFmtId="0" fontId="10" fillId="5" borderId="93" xfId="1" applyFont="1" applyFill="1" applyBorder="1" applyAlignment="1" applyProtection="1">
      <alignment horizontal="right" vertical="center"/>
      <protection locked="0"/>
    </xf>
    <xf numFmtId="0" fontId="10" fillId="0" borderId="0" xfId="1" applyFont="1" applyAlignment="1">
      <alignment horizontal="left" vertical="center"/>
    </xf>
    <xf numFmtId="0" fontId="1" fillId="0" borderId="0" xfId="3" applyFont="1"/>
    <xf numFmtId="0" fontId="1" fillId="0" borderId="0" xfId="3" applyFont="1" applyAlignment="1">
      <alignment vertical="center"/>
    </xf>
    <xf numFmtId="0" fontId="1" fillId="0" borderId="98" xfId="3" applyFont="1" applyBorder="1"/>
    <xf numFmtId="0" fontId="1" fillId="0" borderId="98" xfId="3" applyFont="1" applyBorder="1" applyAlignment="1">
      <alignment vertical="center"/>
    </xf>
    <xf numFmtId="0" fontId="1" fillId="0" borderId="98" xfId="3" applyFont="1" applyBorder="1" applyProtection="1">
      <protection locked="0"/>
    </xf>
    <xf numFmtId="0" fontId="1" fillId="0" borderId="0" xfId="3" applyFont="1" applyProtection="1">
      <protection locked="0"/>
    </xf>
    <xf numFmtId="0" fontId="1" fillId="0" borderId="1" xfId="3" applyFont="1" applyBorder="1" applyProtection="1">
      <protection locked="0"/>
    </xf>
    <xf numFmtId="0" fontId="1" fillId="0" borderId="5" xfId="3" applyFont="1" applyBorder="1" applyAlignment="1">
      <alignment vertical="center"/>
    </xf>
    <xf numFmtId="0" fontId="1" fillId="0" borderId="32" xfId="3" applyFont="1" applyBorder="1"/>
    <xf numFmtId="0" fontId="5" fillId="0" borderId="8" xfId="3" applyFont="1" applyBorder="1"/>
    <xf numFmtId="0" fontId="25" fillId="0" borderId="0" xfId="3" applyFont="1" applyAlignment="1">
      <alignment vertical="center"/>
    </xf>
    <xf numFmtId="0" fontId="1" fillId="0" borderId="0" xfId="3" applyFont="1" applyAlignment="1">
      <alignment horizontal="center"/>
    </xf>
    <xf numFmtId="0" fontId="1" fillId="0" borderId="2" xfId="3" applyFont="1" applyBorder="1"/>
    <xf numFmtId="0" fontId="1" fillId="0" borderId="2" xfId="3" applyFont="1" applyBorder="1" applyAlignment="1">
      <alignment vertical="center"/>
    </xf>
    <xf numFmtId="0" fontId="1" fillId="0" borderId="97" xfId="3" applyFont="1" applyBorder="1" applyAlignment="1">
      <alignment vertical="center"/>
    </xf>
    <xf numFmtId="0" fontId="1" fillId="0" borderId="99" xfId="3" applyFont="1" applyBorder="1"/>
    <xf numFmtId="0" fontId="26" fillId="0" borderId="5" xfId="3" applyFont="1" applyBorder="1" applyAlignment="1">
      <alignment vertical="center"/>
    </xf>
    <xf numFmtId="0" fontId="2" fillId="0" borderId="13" xfId="3" applyFont="1" applyBorder="1"/>
    <xf numFmtId="0" fontId="1" fillId="0" borderId="13" xfId="3" applyFont="1" applyBorder="1"/>
    <xf numFmtId="0" fontId="4" fillId="0" borderId="13" xfId="3" applyFont="1" applyBorder="1" applyAlignment="1">
      <alignment horizontal="right"/>
    </xf>
    <xf numFmtId="0" fontId="4" fillId="0" borderId="15" xfId="3" applyFont="1" applyBorder="1" applyAlignment="1">
      <alignment horizontal="right"/>
    </xf>
    <xf numFmtId="0" fontId="1" fillId="0" borderId="17" xfId="3" applyFont="1" applyBorder="1" applyAlignment="1">
      <alignment vertical="center"/>
    </xf>
    <xf numFmtId="0" fontId="1" fillId="0" borderId="1" xfId="3" applyFont="1" applyBorder="1"/>
    <xf numFmtId="0" fontId="1" fillId="0" borderId="96" xfId="3" applyFont="1" applyBorder="1"/>
    <xf numFmtId="0" fontId="2" fillId="0" borderId="13" xfId="3" applyFont="1" applyBorder="1" applyProtection="1">
      <protection locked="0"/>
    </xf>
    <xf numFmtId="0" fontId="1" fillId="0" borderId="13" xfId="3" applyFont="1" applyBorder="1" applyProtection="1">
      <protection locked="0"/>
    </xf>
    <xf numFmtId="0" fontId="19" fillId="0" borderId="8" xfId="3" applyFont="1" applyBorder="1"/>
    <xf numFmtId="0" fontId="19" fillId="0" borderId="1" xfId="3" applyFont="1" applyBorder="1"/>
    <xf numFmtId="0" fontId="5" fillId="0" borderId="1" xfId="3" applyFont="1" applyBorder="1"/>
    <xf numFmtId="0" fontId="20" fillId="0" borderId="1" xfId="3" applyFont="1" applyBorder="1"/>
    <xf numFmtId="0" fontId="21" fillId="0" borderId="1" xfId="3" applyFont="1" applyBorder="1"/>
    <xf numFmtId="0" fontId="22" fillId="0" borderId="1" xfId="3" applyFont="1" applyBorder="1" applyProtection="1">
      <protection locked="0"/>
    </xf>
    <xf numFmtId="0" fontId="22" fillId="0" borderId="1" xfId="3" applyFont="1" applyBorder="1" applyAlignment="1" applyProtection="1">
      <alignment horizontal="right"/>
      <protection locked="0"/>
    </xf>
    <xf numFmtId="0" fontId="2" fillId="0" borderId="1" xfId="3" applyFont="1" applyBorder="1" applyAlignment="1" applyProtection="1">
      <alignment horizontal="left"/>
      <protection locked="0"/>
    </xf>
    <xf numFmtId="0" fontId="22" fillId="0" borderId="1" xfId="3" applyFont="1" applyBorder="1"/>
    <xf numFmtId="0" fontId="22" fillId="0" borderId="96" xfId="3" applyFont="1" applyBorder="1"/>
    <xf numFmtId="0" fontId="15" fillId="0" borderId="40" xfId="0" applyFont="1" applyBorder="1" applyAlignment="1" applyProtection="1">
      <alignment vertical="center" shrinkToFit="1"/>
      <protection locked="0"/>
    </xf>
    <xf numFmtId="0" fontId="15" fillId="0" borderId="46" xfId="0" applyFont="1" applyBorder="1" applyAlignment="1" applyProtection="1">
      <alignment vertical="center" shrinkToFit="1"/>
      <protection locked="0"/>
    </xf>
    <xf numFmtId="0" fontId="7" fillId="2" borderId="70" xfId="0" applyFont="1" applyFill="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7" fillId="0" borderId="57" xfId="0" applyFont="1" applyBorder="1" applyAlignment="1" applyProtection="1">
      <alignment horizontal="left" vertical="center" shrinkToFit="1"/>
      <protection locked="0"/>
    </xf>
    <xf numFmtId="0" fontId="7" fillId="0" borderId="36" xfId="0" applyFont="1" applyBorder="1" applyAlignment="1" applyProtection="1">
      <alignment horizontal="left" vertical="center" shrinkToFit="1"/>
      <protection locked="0"/>
    </xf>
    <xf numFmtId="0" fontId="15" fillId="0" borderId="27" xfId="0" applyFont="1" applyBorder="1" applyAlignment="1" applyProtection="1">
      <alignment horizontal="center" vertical="center" shrinkToFit="1"/>
      <protection locked="0"/>
    </xf>
    <xf numFmtId="0" fontId="7" fillId="0" borderId="25"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6" fillId="0" borderId="16" xfId="0" applyFont="1" applyBorder="1" applyAlignment="1">
      <alignment vertical="center" shrinkToFit="1"/>
    </xf>
    <xf numFmtId="0" fontId="6" fillId="0" borderId="71" xfId="0" applyFont="1" applyBorder="1" applyAlignment="1">
      <alignment vertical="center" shrinkToFit="1"/>
    </xf>
    <xf numFmtId="0" fontId="6" fillId="0" borderId="11" xfId="0" applyFont="1" applyBorder="1" applyAlignment="1">
      <alignment vertical="center" shrinkToFit="1"/>
    </xf>
    <xf numFmtId="0" fontId="15" fillId="0" borderId="62" xfId="0" applyFont="1" applyBorder="1" applyAlignment="1" applyProtection="1">
      <alignment vertical="center" shrinkToFit="1"/>
      <protection locked="0"/>
    </xf>
    <xf numFmtId="0" fontId="6" fillId="0" borderId="101" xfId="0" applyFont="1" applyBorder="1" applyAlignment="1">
      <alignment vertical="center" shrinkToFit="1"/>
    </xf>
    <xf numFmtId="0" fontId="15" fillId="0" borderId="28" xfId="0" applyFont="1" applyBorder="1" applyAlignment="1" applyProtection="1">
      <alignment vertical="center" shrinkToFit="1"/>
      <protection locked="0"/>
    </xf>
    <xf numFmtId="0" fontId="22" fillId="0" borderId="1" xfId="3" applyFont="1" applyBorder="1" applyAlignment="1">
      <alignment horizontal="right"/>
    </xf>
    <xf numFmtId="0" fontId="2" fillId="0" borderId="1" xfId="3" applyFont="1" applyBorder="1" applyAlignment="1">
      <alignment horizontal="left"/>
    </xf>
    <xf numFmtId="0" fontId="7" fillId="2" borderId="70" xfId="0" applyFont="1" applyFill="1" applyBorder="1" applyAlignment="1">
      <alignment horizontal="center" vertical="center" shrinkToFit="1"/>
    </xf>
    <xf numFmtId="0" fontId="15" fillId="0" borderId="34" xfId="0" applyFont="1" applyBorder="1" applyAlignment="1">
      <alignment horizontal="center" vertical="center" shrinkToFit="1"/>
    </xf>
    <xf numFmtId="0" fontId="7" fillId="0" borderId="57" xfId="0" applyFont="1" applyBorder="1" applyAlignment="1">
      <alignment horizontal="left" vertical="center" shrinkToFit="1"/>
    </xf>
    <xf numFmtId="0" fontId="7" fillId="0" borderId="36" xfId="0" applyFont="1" applyBorder="1" applyAlignment="1">
      <alignment horizontal="left" vertical="center" shrinkToFit="1"/>
    </xf>
    <xf numFmtId="0" fontId="15" fillId="0" borderId="27" xfId="0" applyFont="1" applyBorder="1" applyAlignment="1">
      <alignment horizontal="center" vertical="center" shrinkToFit="1"/>
    </xf>
    <xf numFmtId="0" fontId="7" fillId="0" borderId="25" xfId="0" applyFont="1" applyBorder="1" applyAlignment="1">
      <alignment horizontal="left" vertical="center" shrinkToFit="1"/>
    </xf>
    <xf numFmtId="0" fontId="7" fillId="0" borderId="28" xfId="0" applyFont="1" applyBorder="1" applyAlignment="1">
      <alignment horizontal="left" vertical="center" shrinkToFit="1"/>
    </xf>
    <xf numFmtId="0" fontId="15" fillId="0" borderId="40" xfId="0" applyFont="1" applyBorder="1" applyAlignment="1">
      <alignment vertical="center" shrinkToFit="1"/>
    </xf>
    <xf numFmtId="0" fontId="28" fillId="0" borderId="13" xfId="3" applyFont="1" applyBorder="1" applyAlignment="1">
      <alignment horizontal="right"/>
    </xf>
    <xf numFmtId="0" fontId="28" fillId="0" borderId="13" xfId="3" applyFont="1" applyBorder="1" applyAlignment="1" applyProtection="1">
      <alignment horizontal="right"/>
      <protection locked="0"/>
    </xf>
    <xf numFmtId="0" fontId="10" fillId="5" borderId="77" xfId="1" applyFont="1" applyFill="1" applyBorder="1" applyAlignment="1" applyProtection="1">
      <alignment horizontal="center" vertical="center"/>
      <protection locked="0"/>
    </xf>
    <xf numFmtId="0" fontId="30" fillId="0" borderId="0" xfId="0" applyFont="1">
      <alignment vertical="center"/>
    </xf>
    <xf numFmtId="0" fontId="31" fillId="0" borderId="0" xfId="0" applyFont="1">
      <alignment vertical="center"/>
    </xf>
    <xf numFmtId="0" fontId="6" fillId="0" borderId="98" xfId="0" applyFont="1" applyBorder="1" applyAlignment="1">
      <alignment horizontal="center" vertical="center"/>
    </xf>
    <xf numFmtId="0" fontId="6" fillId="0" borderId="98" xfId="0" applyFont="1" applyBorder="1">
      <alignment vertical="center"/>
    </xf>
    <xf numFmtId="0" fontId="32" fillId="0" borderId="107" xfId="0" applyFont="1" applyBorder="1" applyAlignment="1">
      <alignment horizontal="center" vertical="center" wrapText="1"/>
    </xf>
    <xf numFmtId="0" fontId="34" fillId="0" borderId="109" xfId="0" applyFont="1" applyBorder="1" applyAlignment="1">
      <alignment vertical="center" shrinkToFit="1"/>
    </xf>
    <xf numFmtId="0" fontId="34" fillId="0" borderId="110" xfId="0" applyFont="1" applyBorder="1" applyAlignment="1">
      <alignment vertical="center" shrinkToFit="1"/>
    </xf>
    <xf numFmtId="0" fontId="34" fillId="0" borderId="112" xfId="0" applyFont="1" applyBorder="1" applyAlignment="1">
      <alignment vertical="center" shrinkToFit="1"/>
    </xf>
    <xf numFmtId="0" fontId="34" fillId="0" borderId="113" xfId="0" applyFont="1" applyBorder="1" applyAlignment="1">
      <alignment vertical="center" shrinkToFit="1"/>
    </xf>
    <xf numFmtId="0" fontId="30" fillId="0" borderId="0" xfId="0" applyFont="1" applyAlignment="1">
      <alignment horizontal="centerContinuous" vertical="center"/>
    </xf>
    <xf numFmtId="0" fontId="31" fillId="0" borderId="0" xfId="0" applyFont="1" applyAlignment="1">
      <alignment horizontal="centerContinuous" vertical="center"/>
    </xf>
    <xf numFmtId="0" fontId="7" fillId="0" borderId="2" xfId="0" applyFont="1" applyBorder="1" applyAlignment="1">
      <alignment horizontal="center" vertical="center" shrinkToFit="1"/>
    </xf>
    <xf numFmtId="0" fontId="16" fillId="0" borderId="2" xfId="0" applyFont="1" applyBorder="1" applyAlignment="1">
      <alignment horizontal="center" vertical="center" shrinkToFit="1"/>
    </xf>
    <xf numFmtId="0" fontId="15" fillId="0" borderId="2" xfId="0" applyFont="1" applyBorder="1" applyAlignment="1">
      <alignment horizontal="center" vertical="center" shrinkToFit="1"/>
    </xf>
    <xf numFmtId="0" fontId="7" fillId="0" borderId="6" xfId="0" applyFont="1" applyBorder="1" applyAlignment="1">
      <alignment vertical="center" shrinkToFit="1"/>
    </xf>
    <xf numFmtId="0" fontId="7" fillId="0" borderId="50" xfId="0" applyFont="1" applyBorder="1" applyAlignment="1">
      <alignment vertical="center" shrinkToFit="1"/>
    </xf>
    <xf numFmtId="0" fontId="7" fillId="0" borderId="58" xfId="0" applyFont="1" applyBorder="1" applyAlignment="1">
      <alignment horizontal="center" vertical="center" shrinkToFit="1"/>
    </xf>
    <xf numFmtId="0" fontId="7" fillId="0" borderId="76" xfId="0" applyFont="1" applyBorder="1" applyAlignment="1">
      <alignment horizontal="center" vertical="center" shrinkToFit="1"/>
    </xf>
    <xf numFmtId="0" fontId="6" fillId="0" borderId="2" xfId="0" applyFont="1" applyBorder="1">
      <alignment vertical="center"/>
    </xf>
    <xf numFmtId="0" fontId="34" fillId="0" borderId="116" xfId="0" applyFont="1" applyBorder="1" applyAlignment="1">
      <alignment vertical="center" shrinkToFit="1"/>
    </xf>
    <xf numFmtId="0" fontId="15" fillId="0" borderId="59" xfId="0" applyFont="1" applyBorder="1" applyAlignment="1" applyProtection="1">
      <alignment horizontal="center" vertical="center" shrinkToFit="1"/>
      <protection locked="0"/>
    </xf>
    <xf numFmtId="0" fontId="15" fillId="0" borderId="61" xfId="0" applyFont="1" applyBorder="1" applyAlignment="1" applyProtection="1">
      <alignment horizontal="center" vertical="center" shrinkToFit="1"/>
      <protection locked="0"/>
    </xf>
    <xf numFmtId="0" fontId="38" fillId="0" borderId="1" xfId="3" applyFont="1" applyBorder="1" applyAlignment="1">
      <alignment horizontal="centerContinuous" vertical="center"/>
    </xf>
    <xf numFmtId="0" fontId="39" fillId="0" borderId="1" xfId="3" applyFont="1" applyBorder="1" applyAlignment="1">
      <alignment horizontal="centerContinuous" vertical="center"/>
    </xf>
    <xf numFmtId="0" fontId="39" fillId="0" borderId="1" xfId="3" applyFont="1" applyBorder="1" applyAlignment="1">
      <alignment vertical="center"/>
    </xf>
    <xf numFmtId="0" fontId="12" fillId="0" borderId="77" xfId="1" applyFont="1" applyBorder="1" applyAlignment="1">
      <alignment horizontal="left" vertical="center" shrinkToFit="1"/>
    </xf>
    <xf numFmtId="180" fontId="10" fillId="0" borderId="77" xfId="1" applyNumberFormat="1" applyFont="1" applyBorder="1" applyAlignment="1">
      <alignment horizontal="center" vertical="center" shrinkToFit="1"/>
    </xf>
    <xf numFmtId="180" fontId="10" fillId="0" borderId="91" xfId="1" applyNumberFormat="1" applyFont="1" applyBorder="1" applyAlignment="1">
      <alignment horizontal="center" vertical="center" shrinkToFit="1"/>
    </xf>
    <xf numFmtId="0" fontId="33" fillId="0" borderId="89" xfId="0" applyFont="1" applyBorder="1" applyAlignment="1">
      <alignment horizontal="center" vertical="center" wrapText="1"/>
    </xf>
    <xf numFmtId="0" fontId="33" fillId="0" borderId="88" xfId="0" applyFont="1" applyBorder="1" applyAlignment="1">
      <alignment horizontal="center" vertical="center" wrapText="1"/>
    </xf>
    <xf numFmtId="0" fontId="15" fillId="0" borderId="70" xfId="0" applyFont="1" applyBorder="1" applyAlignment="1" applyProtection="1">
      <alignment horizontal="center" vertical="center" shrinkToFit="1"/>
      <protection locked="0"/>
    </xf>
    <xf numFmtId="0" fontId="36" fillId="0" borderId="128" xfId="0" applyFont="1" applyBorder="1" applyAlignment="1" applyProtection="1">
      <alignment horizontal="center" vertical="center" shrinkToFit="1"/>
      <protection locked="0"/>
    </xf>
    <xf numFmtId="0" fontId="15" fillId="0" borderId="120" xfId="0" applyFont="1" applyBorder="1" applyAlignment="1" applyProtection="1">
      <alignment horizontal="center" vertical="center" shrinkToFit="1"/>
      <protection locked="0"/>
    </xf>
    <xf numFmtId="0" fontId="15" fillId="0" borderId="129"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protection locked="0"/>
    </xf>
    <xf numFmtId="0" fontId="15" fillId="0" borderId="85" xfId="0" applyFont="1" applyBorder="1" applyAlignment="1" applyProtection="1">
      <alignment horizontal="center" vertical="center" shrinkToFit="1"/>
      <protection locked="0"/>
    </xf>
    <xf numFmtId="0" fontId="15" fillId="0" borderId="128" xfId="0" applyFont="1" applyBorder="1" applyAlignment="1" applyProtection="1">
      <alignment horizontal="center" vertical="center" shrinkToFit="1"/>
      <protection locked="0"/>
    </xf>
    <xf numFmtId="0" fontId="15" fillId="0" borderId="122" xfId="0" applyFont="1" applyBorder="1" applyAlignment="1" applyProtection="1">
      <alignment horizontal="center" vertical="center" shrinkToFit="1"/>
      <protection locked="0"/>
    </xf>
    <xf numFmtId="0" fontId="15" fillId="0" borderId="130" xfId="0" applyFont="1" applyBorder="1" applyAlignment="1" applyProtection="1">
      <alignment horizontal="center" vertical="center" shrinkToFit="1"/>
      <protection locked="0"/>
    </xf>
    <xf numFmtId="0" fontId="10" fillId="0" borderId="0" xfId="1" applyFont="1" applyAlignment="1">
      <alignment horizontal="left" vertical="center"/>
    </xf>
    <xf numFmtId="0" fontId="10" fillId="0" borderId="68" xfId="1" applyFont="1" applyBorder="1" applyAlignment="1">
      <alignment horizontal="center" vertical="center"/>
    </xf>
    <xf numFmtId="0" fontId="10" fillId="0" borderId="84" xfId="1" applyFont="1" applyBorder="1" applyAlignment="1">
      <alignment horizontal="center" vertical="center"/>
    </xf>
    <xf numFmtId="0" fontId="10" fillId="0" borderId="85" xfId="1" applyFont="1" applyBorder="1" applyAlignment="1">
      <alignment horizontal="center" vertical="center"/>
    </xf>
    <xf numFmtId="178" fontId="10" fillId="5" borderId="0" xfId="1" applyNumberFormat="1" applyFont="1" applyFill="1" applyAlignment="1" applyProtection="1">
      <alignment horizontal="center" vertical="center"/>
      <protection locked="0"/>
    </xf>
    <xf numFmtId="179" fontId="10" fillId="5" borderId="77" xfId="1" applyNumberFormat="1" applyFont="1" applyFill="1" applyBorder="1" applyAlignment="1" applyProtection="1">
      <alignment horizontal="center" vertical="center"/>
      <protection locked="0"/>
    </xf>
    <xf numFmtId="0" fontId="10" fillId="5" borderId="77" xfId="1" applyFont="1" applyFill="1" applyBorder="1" applyAlignment="1" applyProtection="1">
      <alignment horizontal="center" vertical="center"/>
      <protection locked="0"/>
    </xf>
    <xf numFmtId="0" fontId="10" fillId="0" borderId="78" xfId="1" applyFont="1" applyBorder="1" applyAlignment="1">
      <alignment horizontal="center" vertical="center"/>
    </xf>
    <xf numFmtId="0" fontId="10" fillId="0" borderId="83" xfId="1" applyFont="1" applyBorder="1" applyAlignment="1">
      <alignment horizontal="center" vertical="center"/>
    </xf>
    <xf numFmtId="0" fontId="10" fillId="0" borderId="79" xfId="1" applyFont="1" applyBorder="1" applyAlignment="1">
      <alignment horizontal="center" vertical="center" wrapText="1"/>
    </xf>
    <xf numFmtId="0" fontId="10" fillId="0" borderId="77" xfId="1" applyFont="1" applyBorder="1" applyAlignment="1">
      <alignment horizontal="center" vertical="center"/>
    </xf>
    <xf numFmtId="0" fontId="10" fillId="0" borderId="77" xfId="1" applyFont="1" applyBorder="1" applyAlignment="1" applyProtection="1">
      <alignment horizontal="center" vertical="center"/>
      <protection locked="0"/>
    </xf>
    <xf numFmtId="0" fontId="10" fillId="0" borderId="80" xfId="1" applyFont="1" applyBorder="1" applyAlignment="1">
      <alignment horizontal="center" vertical="center"/>
    </xf>
    <xf numFmtId="0" fontId="10" fillId="0" borderId="81" xfId="1" applyFont="1" applyBorder="1" applyAlignment="1">
      <alignment horizontal="center" vertical="center"/>
    </xf>
    <xf numFmtId="0" fontId="10" fillId="0" borderId="82" xfId="1" applyFont="1" applyBorder="1" applyAlignment="1">
      <alignment horizontal="center" vertical="center"/>
    </xf>
    <xf numFmtId="0" fontId="10" fillId="0" borderId="21" xfId="1" applyFont="1" applyBorder="1" applyAlignment="1">
      <alignment horizontal="center" vertical="center" textRotation="255"/>
    </xf>
    <xf numFmtId="0" fontId="10" fillId="0" borderId="86" xfId="1" applyFont="1" applyBorder="1" applyAlignment="1">
      <alignment horizontal="center" vertical="center" textRotation="255"/>
    </xf>
    <xf numFmtId="0" fontId="40" fillId="0" borderId="21" xfId="1" applyFont="1" applyBorder="1" applyAlignment="1">
      <alignment horizontal="center" vertical="center" wrapText="1"/>
    </xf>
    <xf numFmtId="0" fontId="40" fillId="0" borderId="86"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5" borderId="77" xfId="1" applyFont="1" applyFill="1" applyBorder="1" applyAlignment="1" applyProtection="1">
      <alignment horizontal="center" vertical="center" shrinkToFit="1"/>
      <protection locked="0"/>
    </xf>
    <xf numFmtId="0" fontId="29" fillId="0" borderId="1" xfId="0" applyFont="1" applyBorder="1" applyAlignment="1">
      <alignment vertical="top" wrapText="1"/>
    </xf>
    <xf numFmtId="0" fontId="15" fillId="0" borderId="37" xfId="0" applyFont="1" applyBorder="1" applyAlignment="1">
      <alignment vertical="center" shrinkToFit="1"/>
    </xf>
    <xf numFmtId="0" fontId="15" fillId="0" borderId="38" xfId="0" applyFont="1" applyBorder="1" applyAlignment="1">
      <alignment vertical="center" shrinkToFit="1"/>
    </xf>
    <xf numFmtId="0" fontId="15" fillId="0" borderId="39" xfId="0" applyFont="1" applyBorder="1" applyAlignment="1">
      <alignment vertical="center" shrinkToFit="1"/>
    </xf>
    <xf numFmtId="177" fontId="15" fillId="0" borderId="38" xfId="0" applyNumberFormat="1" applyFont="1" applyBorder="1" applyAlignment="1">
      <alignment horizontal="center" vertical="center" shrinkToFit="1"/>
    </xf>
    <xf numFmtId="0" fontId="15" fillId="0" borderId="38" xfId="0" applyFont="1" applyBorder="1" applyAlignment="1" applyProtection="1">
      <alignment horizontal="center" vertical="center" shrinkToFit="1"/>
      <protection locked="0"/>
    </xf>
    <xf numFmtId="0" fontId="7" fillId="2" borderId="3"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53"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7" fillId="2" borderId="35" xfId="0" applyFont="1" applyFill="1" applyBorder="1" applyAlignment="1" applyProtection="1">
      <alignment horizontal="center" vertical="center" shrinkToFit="1"/>
      <protection locked="0"/>
    </xf>
    <xf numFmtId="0" fontId="7" fillId="2" borderId="5"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6" xfId="0" applyFont="1" applyFill="1" applyBorder="1" applyAlignment="1">
      <alignment horizontal="center" vertical="center" shrinkToFit="1"/>
    </xf>
    <xf numFmtId="0" fontId="15" fillId="0" borderId="34" xfId="0" applyFont="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63" xfId="0" applyFont="1" applyFill="1" applyBorder="1" applyAlignment="1">
      <alignment horizontal="center" vertical="center" shrinkToFit="1"/>
    </xf>
    <xf numFmtId="0" fontId="7" fillId="2" borderId="64" xfId="0" applyFont="1" applyFill="1" applyBorder="1" applyAlignment="1">
      <alignment horizontal="center" vertical="center" shrinkToFit="1"/>
    </xf>
    <xf numFmtId="0" fontId="15" fillId="0" borderId="35" xfId="0" applyFont="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15" fillId="0" borderId="34" xfId="0" applyFont="1" applyBorder="1" applyAlignment="1" applyProtection="1">
      <alignment vertical="center" shrinkToFit="1"/>
      <protection locked="0"/>
    </xf>
    <xf numFmtId="0" fontId="15" fillId="0" borderId="36" xfId="0" applyFont="1" applyBorder="1" applyAlignment="1" applyProtection="1">
      <alignment vertical="center" shrinkToFit="1"/>
      <protection locked="0"/>
    </xf>
    <xf numFmtId="0" fontId="15" fillId="0" borderId="54"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7" fillId="0" borderId="28" xfId="0" applyFont="1" applyBorder="1" applyAlignment="1" applyProtection="1">
      <alignment horizontal="center" vertical="center" shrinkToFit="1"/>
      <protection locked="0"/>
    </xf>
    <xf numFmtId="0" fontId="15" fillId="0" borderId="30"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6" fillId="0" borderId="51" xfId="0" applyFont="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6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66"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5"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5" fillId="0" borderId="59" xfId="0" applyFont="1" applyBorder="1" applyAlignment="1" applyProtection="1">
      <alignment horizontal="center" vertical="center" shrinkToFit="1"/>
      <protection locked="0"/>
    </xf>
    <xf numFmtId="0" fontId="15" fillId="0" borderId="60" xfId="0" applyFont="1" applyBorder="1" applyAlignment="1" applyProtection="1">
      <alignment horizontal="center" vertical="center" shrinkToFit="1"/>
      <protection locked="0"/>
    </xf>
    <xf numFmtId="0" fontId="15" fillId="0" borderId="61" xfId="0" applyFont="1" applyBorder="1" applyAlignment="1" applyProtection="1">
      <alignment horizontal="center" vertical="center" shrinkToFit="1"/>
      <protection locked="0"/>
    </xf>
    <xf numFmtId="0" fontId="17" fillId="0" borderId="68" xfId="0" applyFont="1" applyBorder="1" applyAlignment="1" applyProtection="1">
      <alignment horizontal="center" vertical="center" shrinkToFit="1"/>
      <protection locked="0"/>
    </xf>
    <xf numFmtId="0" fontId="7" fillId="2" borderId="67" xfId="0" applyFont="1" applyFill="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68"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62" xfId="0" applyFont="1" applyBorder="1" applyAlignment="1" applyProtection="1">
      <alignment horizontal="center" vertical="center" shrinkToFit="1"/>
      <protection locked="0"/>
    </xf>
    <xf numFmtId="0" fontId="15" fillId="0" borderId="73" xfId="0" applyFont="1" applyBorder="1" applyAlignment="1" applyProtection="1">
      <alignment horizontal="center" vertical="center" shrinkToFit="1"/>
      <protection locked="0"/>
    </xf>
    <xf numFmtId="0" fontId="15" fillId="0" borderId="74" xfId="0" applyFont="1" applyBorder="1" applyAlignment="1" applyProtection="1">
      <alignment horizontal="center" vertical="center" shrinkToFit="1"/>
      <protection locked="0"/>
    </xf>
    <xf numFmtId="0" fontId="15" fillId="0" borderId="75" xfId="0" applyFont="1" applyBorder="1" applyAlignment="1" applyProtection="1">
      <alignment horizontal="center" vertical="center" shrinkToFit="1"/>
      <protection locked="0"/>
    </xf>
    <xf numFmtId="0" fontId="7" fillId="2" borderId="34" xfId="0" applyFont="1" applyFill="1" applyBorder="1" applyAlignment="1">
      <alignment horizontal="center" vertical="center" wrapText="1"/>
    </xf>
    <xf numFmtId="0" fontId="7" fillId="2" borderId="34" xfId="0" applyFont="1" applyFill="1" applyBorder="1" applyAlignment="1">
      <alignment horizontal="center" vertical="center"/>
    </xf>
    <xf numFmtId="0" fontId="15" fillId="3" borderId="54" xfId="0" applyFont="1" applyFill="1" applyBorder="1" applyAlignment="1" applyProtection="1">
      <alignment horizontal="center" vertical="center" shrinkToFit="1"/>
      <protection locked="0"/>
    </xf>
    <xf numFmtId="0" fontId="15" fillId="3" borderId="69" xfId="0" applyFont="1" applyFill="1" applyBorder="1" applyAlignment="1" applyProtection="1">
      <alignment horizontal="center" vertical="center" shrinkToFit="1"/>
      <protection locked="0"/>
    </xf>
    <xf numFmtId="0" fontId="8" fillId="2" borderId="3"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4" xfId="0" applyFont="1" applyFill="1" applyBorder="1" applyAlignment="1">
      <alignment horizontal="center" vertical="center"/>
    </xf>
    <xf numFmtId="0" fontId="15" fillId="0" borderId="67" xfId="0" applyFont="1" applyBorder="1" applyAlignment="1">
      <alignment vertical="center" shrinkToFit="1"/>
    </xf>
    <xf numFmtId="0" fontId="15" fillId="0" borderId="27" xfId="0" applyFont="1" applyBorder="1" applyAlignment="1">
      <alignment vertical="center" shrinkToFit="1"/>
    </xf>
    <xf numFmtId="0" fontId="15" fillId="0" borderId="68" xfId="0" applyFont="1" applyBorder="1" applyAlignment="1">
      <alignment vertical="center" shrinkToFit="1"/>
    </xf>
    <xf numFmtId="0" fontId="15" fillId="0" borderId="41" xfId="0" applyFont="1" applyBorder="1" applyAlignment="1">
      <alignment vertical="center" shrinkToFit="1"/>
    </xf>
    <xf numFmtId="0" fontId="15" fillId="0" borderId="42" xfId="0" applyFont="1" applyBorder="1" applyAlignment="1">
      <alignment vertical="center" shrinkToFit="1"/>
    </xf>
    <xf numFmtId="0" fontId="15" fillId="0" borderId="100" xfId="0" applyFont="1" applyBorder="1" applyAlignment="1">
      <alignment vertical="center" shrinkToFit="1"/>
    </xf>
    <xf numFmtId="0" fontId="15" fillId="0" borderId="43" xfId="0" applyFont="1" applyBorder="1" applyAlignment="1">
      <alignment vertical="center" shrinkToFit="1"/>
    </xf>
    <xf numFmtId="0" fontId="15" fillId="0" borderId="45" xfId="0" applyFont="1" applyBorder="1" applyAlignment="1">
      <alignment vertical="center" shrinkToFit="1"/>
    </xf>
    <xf numFmtId="0" fontId="15" fillId="0" borderId="44" xfId="0" applyFont="1" applyBorder="1" applyAlignment="1">
      <alignment vertical="center" shrinkToFit="1"/>
    </xf>
    <xf numFmtId="177" fontId="15" fillId="0" borderId="45" xfId="0" applyNumberFormat="1" applyFont="1" applyBorder="1" applyAlignment="1">
      <alignment horizontal="center" vertical="center" shrinkToFit="1"/>
    </xf>
    <xf numFmtId="0" fontId="15" fillId="0" borderId="45" xfId="0" applyFont="1" applyBorder="1" applyAlignment="1" applyProtection="1">
      <alignment horizontal="center" vertical="center" shrinkToFit="1"/>
      <protection locked="0"/>
    </xf>
    <xf numFmtId="0" fontId="2" fillId="0" borderId="97" xfId="3" applyFont="1" applyBorder="1" applyAlignment="1">
      <alignment horizontal="left" vertical="center" wrapText="1" indent="1"/>
    </xf>
    <xf numFmtId="0" fontId="2" fillId="0" borderId="98" xfId="3" applyFont="1" applyBorder="1" applyAlignment="1">
      <alignment horizontal="left" vertical="center" wrapText="1" indent="1"/>
    </xf>
    <xf numFmtId="0" fontId="2" fillId="0" borderId="99" xfId="3" applyFont="1" applyBorder="1" applyAlignment="1">
      <alignment horizontal="left" vertical="center" wrapText="1" indent="1"/>
    </xf>
    <xf numFmtId="0" fontId="18" fillId="6" borderId="0" xfId="3" applyFont="1" applyFill="1" applyAlignment="1">
      <alignment horizontal="center" vertical="center"/>
    </xf>
    <xf numFmtId="0" fontId="18" fillId="6" borderId="8" xfId="3" applyFont="1" applyFill="1" applyBorder="1" applyAlignment="1">
      <alignment horizontal="center" vertical="center"/>
    </xf>
    <xf numFmtId="0" fontId="1" fillId="4" borderId="95" xfId="3" applyFont="1" applyFill="1" applyBorder="1" applyAlignment="1" applyProtection="1">
      <alignment horizontal="center" vertical="center"/>
      <protection locked="0"/>
    </xf>
    <xf numFmtId="0" fontId="1" fillId="4" borderId="56" xfId="3" applyFont="1" applyFill="1" applyBorder="1" applyAlignment="1" applyProtection="1">
      <alignment horizontal="center" vertical="center"/>
      <protection locked="0"/>
    </xf>
    <xf numFmtId="0" fontId="1" fillId="4" borderId="29" xfId="3" applyFont="1" applyFill="1" applyBorder="1" applyAlignment="1" applyProtection="1">
      <alignment horizontal="center" vertical="center"/>
      <protection locked="0"/>
    </xf>
    <xf numFmtId="0" fontId="1" fillId="4" borderId="6" xfId="3" applyFont="1" applyFill="1" applyBorder="1" applyAlignment="1" applyProtection="1">
      <alignment horizontal="center" vertical="center"/>
      <protection locked="0"/>
    </xf>
    <xf numFmtId="0" fontId="1" fillId="4" borderId="7" xfId="3" applyFont="1" applyFill="1" applyBorder="1" applyAlignment="1" applyProtection="1">
      <alignment horizontal="center" vertical="center"/>
      <protection locked="0"/>
    </xf>
    <xf numFmtId="0" fontId="1" fillId="4" borderId="50" xfId="3" applyFont="1" applyFill="1" applyBorder="1" applyAlignment="1" applyProtection="1">
      <alignment horizontal="center" vertical="center"/>
      <protection locked="0"/>
    </xf>
    <xf numFmtId="0" fontId="25" fillId="0" borderId="8" xfId="3" applyFont="1" applyBorder="1" applyAlignment="1">
      <alignment vertical="center" shrinkToFit="1"/>
    </xf>
    <xf numFmtId="0" fontId="15" fillId="0" borderId="37"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114" xfId="0" applyFont="1" applyBorder="1" applyAlignment="1">
      <alignment vertical="center" shrinkToFit="1"/>
    </xf>
    <xf numFmtId="177" fontId="15" fillId="0" borderId="45" xfId="0" applyNumberFormat="1" applyFont="1" applyBorder="1" applyAlignment="1" applyProtection="1">
      <alignment horizontal="center" vertical="center" shrinkToFit="1"/>
      <protection locked="0"/>
    </xf>
    <xf numFmtId="177" fontId="15" fillId="0" borderId="44" xfId="0" applyNumberFormat="1"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111" xfId="0" applyFont="1" applyBorder="1" applyAlignment="1">
      <alignment vertical="center" shrinkToFit="1"/>
    </xf>
    <xf numFmtId="177" fontId="15" fillId="0" borderId="38" xfId="0" applyNumberFormat="1" applyFont="1" applyBorder="1" applyAlignment="1" applyProtection="1">
      <alignment horizontal="center" vertical="center" shrinkToFit="1"/>
      <protection locked="0"/>
    </xf>
    <xf numFmtId="177" fontId="15" fillId="0" borderId="39" xfId="0" applyNumberFormat="1"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177" fontId="15" fillId="0" borderId="124" xfId="0" applyNumberFormat="1" applyFont="1" applyBorder="1" applyAlignment="1" applyProtection="1">
      <alignment horizontal="center" vertical="center" shrinkToFit="1"/>
      <protection locked="0"/>
    </xf>
    <xf numFmtId="177" fontId="15" fillId="0" borderId="118" xfId="0" applyNumberFormat="1" applyFont="1" applyBorder="1" applyAlignment="1" applyProtection="1">
      <alignment horizontal="center" vertical="center" shrinkToFit="1"/>
      <protection locked="0"/>
    </xf>
    <xf numFmtId="177" fontId="15" fillId="0" borderId="125" xfId="0" applyNumberFormat="1" applyFont="1" applyBorder="1" applyAlignment="1" applyProtection="1">
      <alignment horizontal="center" vertical="center" shrinkToFit="1"/>
      <protection locked="0"/>
    </xf>
    <xf numFmtId="177" fontId="15" fillId="0" borderId="119" xfId="0" applyNumberFormat="1" applyFont="1" applyBorder="1" applyAlignment="1" applyProtection="1">
      <alignment horizontal="center" vertical="center" shrinkToFit="1"/>
      <protection locked="0"/>
    </xf>
    <xf numFmtId="0" fontId="35" fillId="0" borderId="124"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40" xfId="0" applyFont="1" applyBorder="1" applyAlignment="1">
      <alignment horizontal="center" vertical="center" shrinkToFit="1"/>
    </xf>
    <xf numFmtId="0" fontId="35" fillId="0" borderId="125" xfId="0" applyFont="1" applyBorder="1" applyAlignment="1">
      <alignment horizontal="center" vertical="center" shrinkToFit="1"/>
    </xf>
    <xf numFmtId="0" fontId="35" fillId="0" borderId="45" xfId="0" applyFont="1" applyBorder="1" applyAlignment="1">
      <alignment horizontal="center" vertical="center" shrinkToFit="1"/>
    </xf>
    <xf numFmtId="0" fontId="35" fillId="0" borderId="46"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117" xfId="0" applyFont="1" applyBorder="1" applyAlignment="1">
      <alignment vertical="center" shrinkToFit="1"/>
    </xf>
    <xf numFmtId="177" fontId="15" fillId="0" borderId="34" xfId="0" applyNumberFormat="1" applyFont="1" applyBorder="1" applyAlignment="1" applyProtection="1">
      <alignment horizontal="center" vertical="center" shrinkToFit="1"/>
      <protection locked="0"/>
    </xf>
    <xf numFmtId="177" fontId="15" fillId="0" borderId="35" xfId="0" applyNumberFormat="1"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84" xfId="0" applyFont="1" applyBorder="1" applyAlignment="1">
      <alignment vertical="center" shrinkToFit="1"/>
    </xf>
    <xf numFmtId="177" fontId="15" fillId="0" borderId="27" xfId="0" applyNumberFormat="1" applyFont="1" applyBorder="1" applyAlignment="1" applyProtection="1">
      <alignment horizontal="center" vertical="center" shrinkToFit="1"/>
      <protection locked="0"/>
    </xf>
    <xf numFmtId="177" fontId="15" fillId="0" borderId="68" xfId="0" applyNumberFormat="1"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shrinkToFit="1"/>
      <protection locked="0"/>
    </xf>
    <xf numFmtId="177" fontId="15" fillId="0" borderId="26" xfId="0" applyNumberFormat="1" applyFont="1" applyBorder="1" applyAlignment="1" applyProtection="1">
      <alignment horizontal="center" vertical="center" shrinkToFit="1"/>
      <protection locked="0"/>
    </xf>
    <xf numFmtId="177" fontId="15" fillId="0" borderId="25" xfId="0" applyNumberFormat="1" applyFont="1" applyBorder="1" applyAlignment="1" applyProtection="1">
      <alignment horizontal="center" vertical="center" shrinkToFit="1"/>
      <protection locked="0"/>
    </xf>
    <xf numFmtId="177" fontId="15" fillId="0" borderId="53" xfId="0" applyNumberFormat="1" applyFont="1" applyBorder="1" applyAlignment="1" applyProtection="1">
      <alignment horizontal="center" vertical="center" shrinkToFit="1"/>
      <protection locked="0"/>
    </xf>
    <xf numFmtId="177" fontId="15" fillId="0" borderId="57" xfId="0" applyNumberFormat="1" applyFont="1" applyBorder="1" applyAlignment="1" applyProtection="1">
      <alignment horizontal="center" vertical="center" shrinkToFit="1"/>
      <protection locked="0"/>
    </xf>
    <xf numFmtId="0" fontId="35" fillId="0" borderId="26"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28" xfId="0" applyFont="1" applyBorder="1" applyAlignment="1">
      <alignment horizontal="center" vertical="center" shrinkToFit="1"/>
    </xf>
    <xf numFmtId="0" fontId="35" fillId="0" borderId="126" xfId="0" applyFont="1" applyBorder="1" applyAlignment="1">
      <alignment horizontal="center" vertical="center" shrinkToFit="1"/>
    </xf>
    <xf numFmtId="0" fontId="35" fillId="0" borderId="42" xfId="0" applyFont="1" applyBorder="1" applyAlignment="1">
      <alignment horizontal="center" vertical="center" shrinkToFit="1"/>
    </xf>
    <xf numFmtId="0" fontId="35" fillId="0" borderId="62"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42" xfId="0" applyFont="1" applyBorder="1" applyAlignment="1">
      <alignment horizontal="center" vertical="center" shrinkToFit="1"/>
    </xf>
    <xf numFmtId="0" fontId="7" fillId="0" borderId="47"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08" xfId="0" applyFont="1" applyBorder="1" applyAlignment="1">
      <alignment horizontal="center" vertical="center" shrinkToFit="1"/>
    </xf>
    <xf numFmtId="0" fontId="33" fillId="0" borderId="13" xfId="0" applyFont="1" applyBorder="1" applyAlignment="1">
      <alignment horizontal="center" vertical="center" shrinkToFit="1"/>
    </xf>
    <xf numFmtId="0" fontId="15" fillId="0" borderId="60" xfId="0" applyFont="1" applyBorder="1" applyAlignment="1">
      <alignment vertical="center" shrinkToFit="1"/>
    </xf>
    <xf numFmtId="177" fontId="15" fillId="0" borderId="42" xfId="0" applyNumberFormat="1" applyFont="1" applyBorder="1" applyAlignment="1" applyProtection="1">
      <alignment horizontal="center" vertical="center" shrinkToFit="1"/>
      <protection locked="0"/>
    </xf>
    <xf numFmtId="177" fontId="15" fillId="0" borderId="100" xfId="0" applyNumberFormat="1" applyFont="1" applyBorder="1" applyAlignment="1" applyProtection="1">
      <alignment horizontal="center" vertical="center" shrinkToFit="1"/>
      <protection locked="0"/>
    </xf>
    <xf numFmtId="0" fontId="7" fillId="0" borderId="108" xfId="0" applyFont="1" applyBorder="1" applyAlignment="1">
      <alignment horizontal="center" vertical="center"/>
    </xf>
    <xf numFmtId="0" fontId="7" fillId="0" borderId="13" xfId="0" applyFont="1" applyBorder="1" applyAlignment="1">
      <alignment horizontal="center" vertical="center"/>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33" fillId="0" borderId="12"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12" xfId="0" applyFont="1" applyBorder="1" applyAlignment="1">
      <alignment horizontal="center" vertical="center"/>
    </xf>
    <xf numFmtId="0" fontId="33" fillId="0" borderId="15" xfId="0" applyFont="1" applyBorder="1" applyAlignment="1">
      <alignment horizontal="center" vertical="center"/>
    </xf>
    <xf numFmtId="0" fontId="35" fillId="0" borderId="95"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12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3" xfId="0" applyFont="1" applyBorder="1" applyAlignment="1">
      <alignment horizontal="center" vertical="center" shrinkToFit="1"/>
    </xf>
    <xf numFmtId="0" fontId="15" fillId="7" borderId="54" xfId="0" applyFont="1" applyFill="1" applyBorder="1" applyAlignment="1">
      <alignment horizontal="center" vertical="center" shrinkToFit="1"/>
    </xf>
    <xf numFmtId="0" fontId="15" fillId="7" borderId="69" xfId="0" applyFont="1" applyFill="1" applyBorder="1" applyAlignment="1">
      <alignment horizontal="center" vertical="center" shrinkToFit="1"/>
    </xf>
    <xf numFmtId="0" fontId="6" fillId="0" borderId="102" xfId="0" applyFont="1" applyBorder="1" applyAlignment="1">
      <alignment horizontal="center" vertical="center"/>
    </xf>
    <xf numFmtId="0" fontId="6" fillId="0" borderId="2" xfId="0" applyFont="1" applyBorder="1" applyAlignment="1">
      <alignment horizontal="center" vertical="center"/>
    </xf>
    <xf numFmtId="0" fontId="6" fillId="0" borderId="103"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98" xfId="0" applyFont="1" applyBorder="1" applyAlignment="1" applyProtection="1">
      <alignment horizontal="center" vertical="center"/>
      <protection locked="0"/>
    </xf>
    <xf numFmtId="0" fontId="6" fillId="0" borderId="104" xfId="0" applyFont="1" applyBorder="1" applyAlignment="1">
      <alignment horizontal="center" vertical="center"/>
    </xf>
    <xf numFmtId="0" fontId="16" fillId="0" borderId="105"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7" fillId="0" borderId="10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03"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15" xfId="0" applyFont="1" applyBorder="1" applyAlignment="1">
      <alignment horizontal="center" vertical="center" shrinkToFit="1"/>
    </xf>
    <xf numFmtId="0" fontId="7" fillId="0" borderId="104"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106" xfId="0" applyFont="1" applyBorder="1" applyAlignment="1">
      <alignment horizontal="center" vertical="center" shrinkToFit="1"/>
    </xf>
    <xf numFmtId="177" fontId="15" fillId="0" borderId="126" xfId="0" applyNumberFormat="1" applyFont="1" applyBorder="1" applyAlignment="1" applyProtection="1">
      <alignment horizontal="center" vertical="center" shrinkToFit="1"/>
      <protection locked="0"/>
    </xf>
    <xf numFmtId="177" fontId="15" fillId="0" borderId="127" xfId="0" applyNumberFormat="1" applyFont="1" applyBorder="1" applyAlignment="1" applyProtection="1">
      <alignment horizontal="center" vertical="center" shrinkToFit="1"/>
      <protection locked="0"/>
    </xf>
    <xf numFmtId="0" fontId="8" fillId="0" borderId="3" xfId="0" applyFont="1"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61" xfId="0" applyFont="1" applyBorder="1" applyAlignment="1">
      <alignment horizontal="center" vertical="center" shrinkToFit="1"/>
    </xf>
    <xf numFmtId="0" fontId="15" fillId="0" borderId="62"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50" xfId="0" applyFont="1" applyBorder="1" applyAlignment="1">
      <alignment horizontal="center" vertical="center" shrinkToFit="1"/>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66" xfId="0" applyFill="1" applyBorder="1" applyAlignment="1">
      <alignment horizontal="center" vertical="center"/>
    </xf>
    <xf numFmtId="0" fontId="15" fillId="0" borderId="30" xfId="0" applyFont="1" applyBorder="1" applyAlignment="1">
      <alignment horizontal="center" vertical="center" shrinkToFit="1"/>
    </xf>
    <xf numFmtId="0" fontId="15" fillId="0" borderId="4" xfId="0" applyFont="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15" fillId="0" borderId="34" xfId="0" applyFont="1" applyBorder="1" applyAlignment="1">
      <alignment vertical="center" shrinkToFit="1"/>
    </xf>
    <xf numFmtId="0" fontId="15" fillId="0" borderId="36" xfId="0" applyFont="1" applyBorder="1" applyAlignment="1">
      <alignment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7" fillId="2" borderId="33" xfId="0" applyFont="1" applyFill="1" applyBorder="1" applyAlignment="1">
      <alignment horizontal="center" vertical="center" shrinkToFit="1"/>
    </xf>
    <xf numFmtId="0" fontId="15" fillId="0" borderId="35"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51" xfId="0" applyFont="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0" fontId="17" fillId="0" borderId="27" xfId="0" applyFont="1" applyBorder="1" applyAlignment="1">
      <alignment horizontal="center" vertical="center" shrinkToFit="1"/>
    </xf>
    <xf numFmtId="0" fontId="17" fillId="0" borderId="68" xfId="0" applyFont="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15" fillId="0" borderId="68" xfId="0" applyFont="1" applyBorder="1" applyAlignment="1">
      <alignment horizontal="center" vertical="center" shrinkToFit="1"/>
    </xf>
    <xf numFmtId="0" fontId="15" fillId="0" borderId="54" xfId="0" applyFont="1" applyBorder="1" applyAlignment="1">
      <alignment horizontal="center" vertical="center" shrinkToFit="1"/>
    </xf>
    <xf numFmtId="0" fontId="17" fillId="0" borderId="28" xfId="0" applyFont="1" applyBorder="1" applyAlignment="1">
      <alignment horizontal="center" vertical="center" shrinkToFit="1"/>
    </xf>
    <xf numFmtId="0" fontId="15" fillId="3" borderId="54" xfId="0" applyFont="1" applyFill="1" applyBorder="1" applyAlignment="1">
      <alignment horizontal="center" vertical="center" shrinkToFit="1"/>
    </xf>
    <xf numFmtId="0" fontId="15" fillId="3" borderId="69" xfId="0" applyFont="1" applyFill="1" applyBorder="1" applyAlignment="1">
      <alignment horizontal="center" vertical="center" shrinkToFit="1"/>
    </xf>
    <xf numFmtId="0" fontId="1" fillId="4" borderId="95" xfId="3" applyFont="1" applyFill="1" applyBorder="1" applyAlignment="1">
      <alignment horizontal="center" vertical="center"/>
    </xf>
    <xf numFmtId="0" fontId="1" fillId="4" borderId="56" xfId="3" applyFont="1" applyFill="1" applyBorder="1" applyAlignment="1">
      <alignment horizontal="center" vertical="center"/>
    </xf>
    <xf numFmtId="0" fontId="1" fillId="4" borderId="29" xfId="3" applyFont="1" applyFill="1" applyBorder="1" applyAlignment="1">
      <alignment horizontal="center" vertical="center"/>
    </xf>
    <xf numFmtId="0" fontId="1" fillId="4" borderId="6" xfId="3" applyFont="1" applyFill="1" applyBorder="1" applyAlignment="1">
      <alignment horizontal="center" vertical="center"/>
    </xf>
    <xf numFmtId="0" fontId="1" fillId="4" borderId="7" xfId="3" applyFont="1" applyFill="1" applyBorder="1" applyAlignment="1">
      <alignment horizontal="center" vertical="center"/>
    </xf>
    <xf numFmtId="0" fontId="1" fillId="4" borderId="50" xfId="3" applyFont="1" applyFill="1" applyBorder="1" applyAlignment="1">
      <alignment horizontal="center" vertical="center"/>
    </xf>
    <xf numFmtId="0" fontId="15" fillId="0" borderId="41" xfId="0" applyFont="1" applyBorder="1" applyAlignment="1" applyProtection="1">
      <alignment horizontal="center" vertical="center" shrinkToFit="1"/>
      <protection locked="0"/>
    </xf>
    <xf numFmtId="0" fontId="15" fillId="0" borderId="38" xfId="0" applyNumberFormat="1" applyFont="1" applyBorder="1" applyAlignment="1" applyProtection="1">
      <alignment horizontal="center" vertical="center" shrinkToFit="1"/>
      <protection locked="0"/>
    </xf>
    <xf numFmtId="0" fontId="15" fillId="0" borderId="39" xfId="0" applyNumberFormat="1" applyFont="1" applyBorder="1" applyAlignment="1" applyProtection="1">
      <alignment horizontal="center" vertical="center" shrinkToFit="1"/>
      <protection locked="0"/>
    </xf>
    <xf numFmtId="0" fontId="15" fillId="0" borderId="42" xfId="0" applyNumberFormat="1" applyFont="1" applyBorder="1" applyAlignment="1" applyProtection="1">
      <alignment horizontal="center" vertical="center" shrinkToFit="1"/>
      <protection locked="0"/>
    </xf>
    <xf numFmtId="0" fontId="15" fillId="0" borderId="100" xfId="0" applyNumberFormat="1"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protection locked="0"/>
    </xf>
    <xf numFmtId="0" fontId="37" fillId="0" borderId="98" xfId="0" applyFont="1" applyBorder="1" applyAlignment="1" applyProtection="1">
      <alignment horizontal="center" vertical="center"/>
      <protection locked="0"/>
    </xf>
    <xf numFmtId="0" fontId="16" fillId="0" borderId="105" xfId="0" applyFont="1" applyBorder="1" applyAlignment="1">
      <alignment horizontal="center" vertical="center" shrinkToFit="1"/>
    </xf>
  </cellXfs>
  <cellStyles count="4">
    <cellStyle name="桁区切り 2" xfId="2"/>
    <cellStyle name="標準" xfId="0" builtinId="0"/>
    <cellStyle name="標準 2" xfId="1"/>
    <cellStyle name="標準 3" xfId="3"/>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152400</xdr:colOff>
      <xdr:row>22</xdr:row>
      <xdr:rowOff>104775</xdr:rowOff>
    </xdr:from>
    <xdr:to>
      <xdr:col>6</xdr:col>
      <xdr:colOff>504825</xdr:colOff>
      <xdr:row>26</xdr:row>
      <xdr:rowOff>57150</xdr:rowOff>
    </xdr:to>
    <xdr:sp macro="" textlink="">
      <xdr:nvSpPr>
        <xdr:cNvPr id="7" name="テキスト ボックス 6">
          <a:extLst>
            <a:ext uri="{FF2B5EF4-FFF2-40B4-BE49-F238E27FC236}">
              <a16:creationId xmlns:a16="http://schemas.microsoft.com/office/drawing/2014/main" xmlns="" id="{9C92C69C-8A90-4580-9B4D-DC109E6552C4}"/>
            </a:ext>
          </a:extLst>
        </xdr:cNvPr>
        <xdr:cNvSpPr txBox="1"/>
      </xdr:nvSpPr>
      <xdr:spPr>
        <a:xfrm>
          <a:off x="981075" y="5343525"/>
          <a:ext cx="2333625" cy="9048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選手から記入を始め、選手以外の監督、役員、コーチがいれば最後に記入するようにしてください。</a:t>
          </a:r>
          <a:endParaRPr kumimoji="1" lang="en-US" altLang="ja-JP" sz="1100"/>
        </a:p>
      </xdr:txBody>
    </xdr:sp>
    <xdr:clientData/>
  </xdr:twoCellAnchor>
  <xdr:twoCellAnchor>
    <xdr:from>
      <xdr:col>1</xdr:col>
      <xdr:colOff>200026</xdr:colOff>
      <xdr:row>5</xdr:row>
      <xdr:rowOff>209551</xdr:rowOff>
    </xdr:from>
    <xdr:to>
      <xdr:col>5</xdr:col>
      <xdr:colOff>361951</xdr:colOff>
      <xdr:row>7</xdr:row>
      <xdr:rowOff>66675</xdr:rowOff>
    </xdr:to>
    <xdr:sp macro="" textlink="">
      <xdr:nvSpPr>
        <xdr:cNvPr id="9" name="テキスト ボックス 8">
          <a:extLst>
            <a:ext uri="{FF2B5EF4-FFF2-40B4-BE49-F238E27FC236}">
              <a16:creationId xmlns:a16="http://schemas.microsoft.com/office/drawing/2014/main" xmlns="" id="{E85BDCBD-C96A-459A-A71A-C44E3D3C8CF8}"/>
            </a:ext>
          </a:extLst>
        </xdr:cNvPr>
        <xdr:cNvSpPr txBox="1"/>
      </xdr:nvSpPr>
      <xdr:spPr>
        <a:xfrm>
          <a:off x="457201" y="1400176"/>
          <a:ext cx="2171700" cy="33337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水色のセルのみ入力ができます。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13</xdr:row>
      <xdr:rowOff>314324</xdr:rowOff>
    </xdr:from>
    <xdr:to>
      <xdr:col>14</xdr:col>
      <xdr:colOff>9525</xdr:colOff>
      <xdr:row>17</xdr:row>
      <xdr:rowOff>104774</xdr:rowOff>
    </xdr:to>
    <xdr:sp macro="" textlink="">
      <xdr:nvSpPr>
        <xdr:cNvPr id="3" name="正方形/長方形 2">
          <a:extLst>
            <a:ext uri="{FF2B5EF4-FFF2-40B4-BE49-F238E27FC236}">
              <a16:creationId xmlns:a16="http://schemas.microsoft.com/office/drawing/2014/main" xmlns="" id="{3176F226-BB9D-4537-A1FB-1D3640785FB7}"/>
            </a:ext>
          </a:extLst>
        </xdr:cNvPr>
        <xdr:cNvSpPr/>
      </xdr:nvSpPr>
      <xdr:spPr>
        <a:xfrm>
          <a:off x="209550" y="3562349"/>
          <a:ext cx="3133725" cy="904875"/>
        </a:xfrm>
        <a:prstGeom prst="rect">
          <a:avLst/>
        </a:prstGeom>
        <a:solidFill>
          <a:srgbClr val="FF0000">
            <a:alpha val="15000"/>
          </a:srgb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18</xdr:row>
      <xdr:rowOff>76200</xdr:rowOff>
    </xdr:from>
    <xdr:to>
      <xdr:col>9</xdr:col>
      <xdr:colOff>95250</xdr:colOff>
      <xdr:row>19</xdr:row>
      <xdr:rowOff>133350</xdr:rowOff>
    </xdr:to>
    <xdr:sp macro="" textlink="">
      <xdr:nvSpPr>
        <xdr:cNvPr id="5" name="テキスト ボックス 4">
          <a:extLst>
            <a:ext uri="{FF2B5EF4-FFF2-40B4-BE49-F238E27FC236}">
              <a16:creationId xmlns:a16="http://schemas.microsoft.com/office/drawing/2014/main" xmlns="" id="{015262FF-2595-434D-8745-B1C4CCCAAD54}"/>
            </a:ext>
          </a:extLst>
        </xdr:cNvPr>
        <xdr:cNvSpPr txBox="1"/>
      </xdr:nvSpPr>
      <xdr:spPr>
        <a:xfrm>
          <a:off x="790575" y="4219575"/>
          <a:ext cx="1447800" cy="3238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記入表から自動入力</a:t>
          </a:r>
        </a:p>
      </xdr:txBody>
    </xdr:sp>
    <xdr:clientData/>
  </xdr:twoCellAnchor>
  <xdr:twoCellAnchor>
    <xdr:from>
      <xdr:col>6</xdr:col>
      <xdr:colOff>85725</xdr:colOff>
      <xdr:row>17</xdr:row>
      <xdr:rowOff>104774</xdr:rowOff>
    </xdr:from>
    <xdr:to>
      <xdr:col>7</xdr:col>
      <xdr:colOff>109538</xdr:colOff>
      <xdr:row>18</xdr:row>
      <xdr:rowOff>76200</xdr:rowOff>
    </xdr:to>
    <xdr:cxnSp macro="">
      <xdr:nvCxnSpPr>
        <xdr:cNvPr id="6" name="直線矢印コネクタ 5">
          <a:extLst>
            <a:ext uri="{FF2B5EF4-FFF2-40B4-BE49-F238E27FC236}">
              <a16:creationId xmlns:a16="http://schemas.microsoft.com/office/drawing/2014/main" xmlns="" id="{6EF3D8A5-FABA-4271-BAE8-B18E76C6F86D}"/>
            </a:ext>
          </a:extLst>
        </xdr:cNvPr>
        <xdr:cNvCxnSpPr>
          <a:stCxn id="5" idx="0"/>
          <a:endCxn id="3" idx="2"/>
        </xdr:cNvCxnSpPr>
      </xdr:nvCxnSpPr>
      <xdr:spPr>
        <a:xfrm flipV="1">
          <a:off x="1514475" y="4467224"/>
          <a:ext cx="261938" cy="23812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38101</xdr:colOff>
      <xdr:row>14</xdr:row>
      <xdr:rowOff>0</xdr:rowOff>
    </xdr:from>
    <xdr:to>
      <xdr:col>18</xdr:col>
      <xdr:colOff>209550</xdr:colOff>
      <xdr:row>17</xdr:row>
      <xdr:rowOff>114300</xdr:rowOff>
    </xdr:to>
    <xdr:sp macro="" textlink="">
      <xdr:nvSpPr>
        <xdr:cNvPr id="7" name="正方形/長方形 6">
          <a:extLst>
            <a:ext uri="{FF2B5EF4-FFF2-40B4-BE49-F238E27FC236}">
              <a16:creationId xmlns:a16="http://schemas.microsoft.com/office/drawing/2014/main" xmlns="" id="{774DAE65-0783-4FC3-AB19-F5214687F38D}"/>
            </a:ext>
          </a:extLst>
        </xdr:cNvPr>
        <xdr:cNvSpPr/>
      </xdr:nvSpPr>
      <xdr:spPr>
        <a:xfrm>
          <a:off x="3371851" y="3562350"/>
          <a:ext cx="1123949" cy="914400"/>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17</xdr:row>
      <xdr:rowOff>114300</xdr:rowOff>
    </xdr:from>
    <xdr:to>
      <xdr:col>16</xdr:col>
      <xdr:colOff>200025</xdr:colOff>
      <xdr:row>19</xdr:row>
      <xdr:rowOff>133350</xdr:rowOff>
    </xdr:to>
    <xdr:grpSp>
      <xdr:nvGrpSpPr>
        <xdr:cNvPr id="21" name="グループ化 20">
          <a:extLst>
            <a:ext uri="{FF2B5EF4-FFF2-40B4-BE49-F238E27FC236}">
              <a16:creationId xmlns:a16="http://schemas.microsoft.com/office/drawing/2014/main" xmlns="" id="{C5385801-1911-4783-9335-D8C33666EB0D}"/>
            </a:ext>
          </a:extLst>
        </xdr:cNvPr>
        <xdr:cNvGrpSpPr/>
      </xdr:nvGrpSpPr>
      <xdr:grpSpPr>
        <a:xfrm>
          <a:off x="2631440" y="4335780"/>
          <a:ext cx="1516380" cy="535940"/>
          <a:chOff x="2543175" y="3990975"/>
          <a:chExt cx="1466850" cy="552450"/>
        </a:xfrm>
      </xdr:grpSpPr>
      <xdr:sp macro="" textlink="">
        <xdr:nvSpPr>
          <xdr:cNvPr id="8" name="テキスト ボックス 7">
            <a:extLst>
              <a:ext uri="{FF2B5EF4-FFF2-40B4-BE49-F238E27FC236}">
                <a16:creationId xmlns:a16="http://schemas.microsoft.com/office/drawing/2014/main" xmlns="" id="{6FB6F97A-AF4A-4AB8-A07E-411837E1368C}"/>
              </a:ext>
            </a:extLst>
          </xdr:cNvPr>
          <xdr:cNvSpPr txBox="1"/>
        </xdr:nvSpPr>
        <xdr:spPr>
          <a:xfrm>
            <a:off x="2543175" y="4219575"/>
            <a:ext cx="1466850" cy="323850"/>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丁目以下は記入不要</a:t>
            </a:r>
          </a:p>
        </xdr:txBody>
      </xdr:sp>
      <xdr:cxnSp macro="">
        <xdr:nvCxnSpPr>
          <xdr:cNvPr id="9" name="直線矢印コネクタ 8">
            <a:extLst>
              <a:ext uri="{FF2B5EF4-FFF2-40B4-BE49-F238E27FC236}">
                <a16:creationId xmlns:a16="http://schemas.microsoft.com/office/drawing/2014/main" xmlns="" id="{61AB0CCE-5DF7-43F5-BDD4-7B42E0688186}"/>
              </a:ext>
            </a:extLst>
          </xdr:cNvPr>
          <xdr:cNvCxnSpPr>
            <a:stCxn id="8" idx="0"/>
            <a:endCxn id="7" idx="2"/>
          </xdr:cNvCxnSpPr>
        </xdr:nvCxnSpPr>
        <xdr:spPr>
          <a:xfrm flipV="1">
            <a:off x="3276600" y="3990975"/>
            <a:ext cx="657226" cy="228600"/>
          </a:xfrm>
          <a:prstGeom prst="straightConnector1">
            <a:avLst/>
          </a:prstGeom>
          <a:ln w="254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14</xdr:row>
      <xdr:rowOff>0</xdr:rowOff>
    </xdr:from>
    <xdr:to>
      <xdr:col>24</xdr:col>
      <xdr:colOff>19050</xdr:colOff>
      <xdr:row>17</xdr:row>
      <xdr:rowOff>114300</xdr:rowOff>
    </xdr:to>
    <xdr:sp macro="" textlink="">
      <xdr:nvSpPr>
        <xdr:cNvPr id="20" name="正方形/長方形 19">
          <a:extLst>
            <a:ext uri="{FF2B5EF4-FFF2-40B4-BE49-F238E27FC236}">
              <a16:creationId xmlns:a16="http://schemas.microsoft.com/office/drawing/2014/main" xmlns="" id="{848BEB42-999B-4BB0-8E72-1BC0101B11EA}"/>
            </a:ext>
          </a:extLst>
        </xdr:cNvPr>
        <xdr:cNvSpPr/>
      </xdr:nvSpPr>
      <xdr:spPr>
        <a:xfrm>
          <a:off x="4524375" y="3562350"/>
          <a:ext cx="1209675" cy="914400"/>
        </a:xfrm>
        <a:prstGeom prst="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19051</xdr:colOff>
      <xdr:row>17</xdr:row>
      <xdr:rowOff>114300</xdr:rowOff>
    </xdr:from>
    <xdr:to>
      <xdr:col>24</xdr:col>
      <xdr:colOff>152401</xdr:colOff>
      <xdr:row>23</xdr:row>
      <xdr:rowOff>238121</xdr:rowOff>
    </xdr:to>
    <xdr:grpSp>
      <xdr:nvGrpSpPr>
        <xdr:cNvPr id="22" name="グループ化 21">
          <a:extLst>
            <a:ext uri="{FF2B5EF4-FFF2-40B4-BE49-F238E27FC236}">
              <a16:creationId xmlns:a16="http://schemas.microsoft.com/office/drawing/2014/main" xmlns="" id="{E2669936-DB31-4828-B0E7-89D6E0CF9B62}"/>
            </a:ext>
          </a:extLst>
        </xdr:cNvPr>
        <xdr:cNvGrpSpPr/>
      </xdr:nvGrpSpPr>
      <xdr:grpSpPr>
        <a:xfrm>
          <a:off x="4455161" y="4335780"/>
          <a:ext cx="1615440" cy="1673856"/>
          <a:chOff x="2714626" y="3965115"/>
          <a:chExt cx="1562100" cy="672528"/>
        </a:xfrm>
      </xdr:grpSpPr>
      <xdr:sp macro="" textlink="">
        <xdr:nvSpPr>
          <xdr:cNvPr id="23" name="テキスト ボックス 22">
            <a:extLst>
              <a:ext uri="{FF2B5EF4-FFF2-40B4-BE49-F238E27FC236}">
                <a16:creationId xmlns:a16="http://schemas.microsoft.com/office/drawing/2014/main" xmlns="" id="{40966006-92F7-470D-9039-6BD38C5EC9AF}"/>
              </a:ext>
            </a:extLst>
          </xdr:cNvPr>
          <xdr:cNvSpPr txBox="1"/>
        </xdr:nvSpPr>
        <xdr:spPr>
          <a:xfrm>
            <a:off x="2714626" y="4048714"/>
            <a:ext cx="1562100" cy="588929"/>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住所が浦安市以外の場合在学または在勤先の名称住所を記載。</a:t>
            </a:r>
            <a:endParaRPr kumimoji="1" lang="en-US" altLang="ja-JP" sz="1100"/>
          </a:p>
          <a:p>
            <a:pPr algn="l"/>
            <a:r>
              <a:rPr kumimoji="1" lang="ja-JP" altLang="en-US" sz="1100"/>
              <a:t>ただし、学校、勤務先も浦安市以外の場合は記入不要</a:t>
            </a:r>
            <a:endParaRPr kumimoji="1" lang="en-US" altLang="ja-JP" sz="1100"/>
          </a:p>
          <a:p>
            <a:pPr algn="ctr"/>
            <a:endParaRPr kumimoji="1" lang="ja-JP" altLang="en-US" sz="1100"/>
          </a:p>
        </xdr:txBody>
      </xdr:sp>
      <xdr:cxnSp macro="">
        <xdr:nvCxnSpPr>
          <xdr:cNvPr id="24" name="直線矢印コネクタ 23">
            <a:extLst>
              <a:ext uri="{FF2B5EF4-FFF2-40B4-BE49-F238E27FC236}">
                <a16:creationId xmlns:a16="http://schemas.microsoft.com/office/drawing/2014/main" xmlns="" id="{2425FBD6-05F6-44C7-8005-9E8D10073C0F}"/>
              </a:ext>
            </a:extLst>
          </xdr:cNvPr>
          <xdr:cNvCxnSpPr>
            <a:stCxn id="23" idx="0"/>
            <a:endCxn id="20" idx="2"/>
          </xdr:cNvCxnSpPr>
        </xdr:nvCxnSpPr>
        <xdr:spPr>
          <a:xfrm flipV="1">
            <a:off x="3495676" y="3965115"/>
            <a:ext cx="42862" cy="83599"/>
          </a:xfrm>
          <a:prstGeom prst="straightConnector1">
            <a:avLst/>
          </a:prstGeom>
          <a:ln w="254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200024</xdr:colOff>
      <xdr:row>1</xdr:row>
      <xdr:rowOff>495299</xdr:rowOff>
    </xdr:from>
    <xdr:to>
      <xdr:col>25</xdr:col>
      <xdr:colOff>66674</xdr:colOff>
      <xdr:row>11</xdr:row>
      <xdr:rowOff>28574</xdr:rowOff>
    </xdr:to>
    <xdr:sp macro="" textlink="">
      <xdr:nvSpPr>
        <xdr:cNvPr id="43" name="正方形/長方形 42">
          <a:extLst>
            <a:ext uri="{FF2B5EF4-FFF2-40B4-BE49-F238E27FC236}">
              <a16:creationId xmlns:a16="http://schemas.microsoft.com/office/drawing/2014/main" xmlns="" id="{A0768706-E947-42ED-A83A-CA6452113E23}"/>
            </a:ext>
          </a:extLst>
        </xdr:cNvPr>
        <xdr:cNvSpPr/>
      </xdr:nvSpPr>
      <xdr:spPr>
        <a:xfrm>
          <a:off x="676274" y="761999"/>
          <a:ext cx="5343525" cy="2124075"/>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19</xdr:row>
      <xdr:rowOff>219075</xdr:rowOff>
    </xdr:from>
    <xdr:to>
      <xdr:col>10</xdr:col>
      <xdr:colOff>200024</xdr:colOff>
      <xdr:row>27</xdr:row>
      <xdr:rowOff>84666</xdr:rowOff>
    </xdr:to>
    <xdr:sp macro="" textlink="">
      <xdr:nvSpPr>
        <xdr:cNvPr id="44" name="テキスト ボックス 43">
          <a:extLst>
            <a:ext uri="{FF2B5EF4-FFF2-40B4-BE49-F238E27FC236}">
              <a16:creationId xmlns:a16="http://schemas.microsoft.com/office/drawing/2014/main" xmlns="" id="{7090FB07-862D-49E8-A535-8FFD8A7D6315}"/>
            </a:ext>
          </a:extLst>
        </xdr:cNvPr>
        <xdr:cNvSpPr txBox="1"/>
      </xdr:nvSpPr>
      <xdr:spPr>
        <a:xfrm>
          <a:off x="252941" y="4664075"/>
          <a:ext cx="2381250" cy="198225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なお、サッカー協会会員登録申請書へは、選手から記入を始め、選手以外の監督、役員、コーチがいれば最後に記入するようにしてください。</a:t>
          </a:r>
          <a:endParaRPr kumimoji="1" lang="en-US" altLang="ja-JP" sz="1100"/>
        </a:p>
        <a:p>
          <a:pPr algn="l"/>
          <a:r>
            <a:rPr kumimoji="1" lang="ja-JP" altLang="en-US" sz="1100"/>
            <a:t>選手以外の場合、住所欄へ「監督」「役員」「コーチ」などと記入してください。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38101</xdr:colOff>
      <xdr:row>9</xdr:row>
      <xdr:rowOff>285750</xdr:rowOff>
    </xdr:from>
    <xdr:to>
      <xdr:col>10</xdr:col>
      <xdr:colOff>390526</xdr:colOff>
      <xdr:row>11</xdr:row>
      <xdr:rowOff>133350</xdr:rowOff>
    </xdr:to>
    <xdr:sp macro="" textlink="">
      <xdr:nvSpPr>
        <xdr:cNvPr id="2" name="テキスト ボックス 1">
          <a:extLst>
            <a:ext uri="{FF2B5EF4-FFF2-40B4-BE49-F238E27FC236}">
              <a16:creationId xmlns:a16="http://schemas.microsoft.com/office/drawing/2014/main" xmlns="" id="{E39C273D-6F98-4351-AF71-C7BF21F7537F}"/>
            </a:ext>
          </a:extLst>
        </xdr:cNvPr>
        <xdr:cNvSpPr txBox="1"/>
      </xdr:nvSpPr>
      <xdr:spPr>
        <a:xfrm>
          <a:off x="3419476" y="2876550"/>
          <a:ext cx="1447800" cy="3238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記入表から自動入力</a:t>
          </a:r>
        </a:p>
      </xdr:txBody>
    </xdr:sp>
    <xdr:clientData/>
  </xdr:twoCellAnchor>
  <xdr:twoCellAnchor>
    <xdr:from>
      <xdr:col>10</xdr:col>
      <xdr:colOff>285750</xdr:colOff>
      <xdr:row>2</xdr:row>
      <xdr:rowOff>0</xdr:rowOff>
    </xdr:from>
    <xdr:to>
      <xdr:col>14</xdr:col>
      <xdr:colOff>276225</xdr:colOff>
      <xdr:row>2</xdr:row>
      <xdr:rowOff>295275</xdr:rowOff>
    </xdr:to>
    <xdr:sp macro="" textlink="">
      <xdr:nvSpPr>
        <xdr:cNvPr id="3" name="テキスト ボックス 2">
          <a:extLst>
            <a:ext uri="{FF2B5EF4-FFF2-40B4-BE49-F238E27FC236}">
              <a16:creationId xmlns:a16="http://schemas.microsoft.com/office/drawing/2014/main" xmlns="" id="{7346304A-EA7E-4967-8105-0318A588575E}"/>
            </a:ext>
          </a:extLst>
        </xdr:cNvPr>
        <xdr:cNvSpPr txBox="1"/>
      </xdr:nvSpPr>
      <xdr:spPr>
        <a:xfrm>
          <a:off x="4762500" y="657225"/>
          <a:ext cx="1971675" cy="314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選手登録書から自動入力</a:t>
          </a:r>
        </a:p>
      </xdr:txBody>
    </xdr:sp>
    <xdr:clientData/>
  </xdr:twoCellAnchor>
  <xdr:twoCellAnchor>
    <xdr:from>
      <xdr:col>1</xdr:col>
      <xdr:colOff>190500</xdr:colOff>
      <xdr:row>6</xdr:row>
      <xdr:rowOff>104774</xdr:rowOff>
    </xdr:from>
    <xdr:to>
      <xdr:col>2</xdr:col>
      <xdr:colOff>438150</xdr:colOff>
      <xdr:row>9</xdr:row>
      <xdr:rowOff>295274</xdr:rowOff>
    </xdr:to>
    <xdr:sp macro="" textlink="">
      <xdr:nvSpPr>
        <xdr:cNvPr id="8" name="テキスト ボックス 7">
          <a:extLst>
            <a:ext uri="{FF2B5EF4-FFF2-40B4-BE49-F238E27FC236}">
              <a16:creationId xmlns:a16="http://schemas.microsoft.com/office/drawing/2014/main" xmlns="" id="{0558EF22-047B-48F8-B082-4D66433A640C}"/>
            </a:ext>
          </a:extLst>
        </xdr:cNvPr>
        <xdr:cNvSpPr txBox="1"/>
      </xdr:nvSpPr>
      <xdr:spPr>
        <a:xfrm>
          <a:off x="466725" y="1638299"/>
          <a:ext cx="790575" cy="124777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写真データを貼り付ける</a:t>
          </a:r>
          <a:endParaRPr kumimoji="1" lang="en-US" altLang="ja-JP" sz="1100"/>
        </a:p>
      </xdr:txBody>
    </xdr:sp>
    <xdr:clientData/>
  </xdr:twoCellAnchor>
  <xdr:twoCellAnchor>
    <xdr:from>
      <xdr:col>6</xdr:col>
      <xdr:colOff>314325</xdr:colOff>
      <xdr:row>8</xdr:row>
      <xdr:rowOff>209550</xdr:rowOff>
    </xdr:from>
    <xdr:to>
      <xdr:col>8</xdr:col>
      <xdr:colOff>76200</xdr:colOff>
      <xdr:row>9</xdr:row>
      <xdr:rowOff>295275</xdr:rowOff>
    </xdr:to>
    <xdr:cxnSp macro="">
      <xdr:nvCxnSpPr>
        <xdr:cNvPr id="9" name="直線矢印コネクタ 8">
          <a:extLst>
            <a:ext uri="{FF2B5EF4-FFF2-40B4-BE49-F238E27FC236}">
              <a16:creationId xmlns:a16="http://schemas.microsoft.com/office/drawing/2014/main" xmlns="" id="{A1E903D2-40C3-41AF-8383-6A03B63727EB}"/>
            </a:ext>
          </a:extLst>
        </xdr:cNvPr>
        <xdr:cNvCxnSpPr/>
      </xdr:nvCxnSpPr>
      <xdr:spPr>
        <a:xfrm flipH="1" flipV="1">
          <a:off x="3114675" y="2447925"/>
          <a:ext cx="619125" cy="43815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390526</xdr:colOff>
      <xdr:row>8</xdr:row>
      <xdr:rowOff>209550</xdr:rowOff>
    </xdr:from>
    <xdr:to>
      <xdr:col>12</xdr:col>
      <xdr:colOff>285750</xdr:colOff>
      <xdr:row>10</xdr:row>
      <xdr:rowOff>95250</xdr:rowOff>
    </xdr:to>
    <xdr:cxnSp macro="">
      <xdr:nvCxnSpPr>
        <xdr:cNvPr id="10" name="直線矢印コネクタ 9">
          <a:extLst>
            <a:ext uri="{FF2B5EF4-FFF2-40B4-BE49-F238E27FC236}">
              <a16:creationId xmlns:a16="http://schemas.microsoft.com/office/drawing/2014/main" xmlns="" id="{0A6C5A4E-F494-4E6F-96E0-49495F6C68BE}"/>
            </a:ext>
          </a:extLst>
        </xdr:cNvPr>
        <xdr:cNvCxnSpPr>
          <a:stCxn id="2" idx="3"/>
        </xdr:cNvCxnSpPr>
      </xdr:nvCxnSpPr>
      <xdr:spPr>
        <a:xfrm flipV="1">
          <a:off x="4867276" y="2447925"/>
          <a:ext cx="714374" cy="59055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11</xdr:row>
      <xdr:rowOff>152401</xdr:rowOff>
    </xdr:from>
    <xdr:to>
      <xdr:col>8</xdr:col>
      <xdr:colOff>57150</xdr:colOff>
      <xdr:row>12</xdr:row>
      <xdr:rowOff>123825</xdr:rowOff>
    </xdr:to>
    <xdr:cxnSp macro="">
      <xdr:nvCxnSpPr>
        <xdr:cNvPr id="11" name="直線矢印コネクタ 10">
          <a:extLst>
            <a:ext uri="{FF2B5EF4-FFF2-40B4-BE49-F238E27FC236}">
              <a16:creationId xmlns:a16="http://schemas.microsoft.com/office/drawing/2014/main" xmlns="" id="{32C6A771-ED8A-444B-B909-7371319B16EF}"/>
            </a:ext>
          </a:extLst>
        </xdr:cNvPr>
        <xdr:cNvCxnSpPr/>
      </xdr:nvCxnSpPr>
      <xdr:spPr>
        <a:xfrm flipH="1">
          <a:off x="3095625" y="3219451"/>
          <a:ext cx="619125" cy="32384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7</xdr:row>
      <xdr:rowOff>114300</xdr:rowOff>
    </xdr:from>
    <xdr:to>
      <xdr:col>6</xdr:col>
      <xdr:colOff>314325</xdr:colOff>
      <xdr:row>8</xdr:row>
      <xdr:rowOff>219075</xdr:rowOff>
    </xdr:to>
    <xdr:sp macro="" textlink="">
      <xdr:nvSpPr>
        <xdr:cNvPr id="16" name="テキスト ボックス 15">
          <a:extLst>
            <a:ext uri="{FF2B5EF4-FFF2-40B4-BE49-F238E27FC236}">
              <a16:creationId xmlns:a16="http://schemas.microsoft.com/office/drawing/2014/main" xmlns="" id="{4A77ED6A-8CFE-4506-A81C-F5E48736B6A9}"/>
            </a:ext>
          </a:extLst>
        </xdr:cNvPr>
        <xdr:cNvSpPr txBox="1"/>
      </xdr:nvSpPr>
      <xdr:spPr>
        <a:xfrm>
          <a:off x="1924050" y="2000250"/>
          <a:ext cx="1190625" cy="4572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4</xdr:col>
      <xdr:colOff>295275</xdr:colOff>
      <xdr:row>12</xdr:row>
      <xdr:rowOff>104775</xdr:rowOff>
    </xdr:from>
    <xdr:to>
      <xdr:col>6</xdr:col>
      <xdr:colOff>323850</xdr:colOff>
      <xdr:row>13</xdr:row>
      <xdr:rowOff>209550</xdr:rowOff>
    </xdr:to>
    <xdr:sp macro="" textlink="">
      <xdr:nvSpPr>
        <xdr:cNvPr id="18" name="テキスト ボックス 17">
          <a:extLst>
            <a:ext uri="{FF2B5EF4-FFF2-40B4-BE49-F238E27FC236}">
              <a16:creationId xmlns:a16="http://schemas.microsoft.com/office/drawing/2014/main" xmlns="" id="{F5E946CB-E79F-4D4D-A88A-CA0E85E67DC8}"/>
            </a:ext>
          </a:extLst>
        </xdr:cNvPr>
        <xdr:cNvSpPr txBox="1"/>
      </xdr:nvSpPr>
      <xdr:spPr>
        <a:xfrm>
          <a:off x="1933575" y="3524250"/>
          <a:ext cx="1190625" cy="4572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12</xdr:col>
      <xdr:colOff>257175</xdr:colOff>
      <xdr:row>7</xdr:row>
      <xdr:rowOff>114300</xdr:rowOff>
    </xdr:from>
    <xdr:to>
      <xdr:col>14</xdr:col>
      <xdr:colOff>285750</xdr:colOff>
      <xdr:row>8</xdr:row>
      <xdr:rowOff>219075</xdr:rowOff>
    </xdr:to>
    <xdr:sp macro="" textlink="">
      <xdr:nvSpPr>
        <xdr:cNvPr id="19" name="テキスト ボックス 18">
          <a:extLst>
            <a:ext uri="{FF2B5EF4-FFF2-40B4-BE49-F238E27FC236}">
              <a16:creationId xmlns:a16="http://schemas.microsoft.com/office/drawing/2014/main" xmlns="" id="{47B0C81A-50B9-45F6-A35A-E48453AF0D03}"/>
            </a:ext>
          </a:extLst>
        </xdr:cNvPr>
        <xdr:cNvSpPr txBox="1"/>
      </xdr:nvSpPr>
      <xdr:spPr>
        <a:xfrm>
          <a:off x="5553075" y="2000250"/>
          <a:ext cx="1190625" cy="4572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1</xdr:col>
      <xdr:colOff>171450</xdr:colOff>
      <xdr:row>11</xdr:row>
      <xdr:rowOff>66675</xdr:rowOff>
    </xdr:from>
    <xdr:to>
      <xdr:col>2</xdr:col>
      <xdr:colOff>419100</xdr:colOff>
      <xdr:row>14</xdr:row>
      <xdr:rowOff>257175</xdr:rowOff>
    </xdr:to>
    <xdr:sp macro="" textlink="">
      <xdr:nvSpPr>
        <xdr:cNvPr id="22" name="テキスト ボックス 21">
          <a:extLst>
            <a:ext uri="{FF2B5EF4-FFF2-40B4-BE49-F238E27FC236}">
              <a16:creationId xmlns:a16="http://schemas.microsoft.com/office/drawing/2014/main" xmlns="" id="{0CCB9791-5934-40BA-A407-857385E2CF4E}"/>
            </a:ext>
          </a:extLst>
        </xdr:cNvPr>
        <xdr:cNvSpPr txBox="1"/>
      </xdr:nvSpPr>
      <xdr:spPr>
        <a:xfrm>
          <a:off x="447675" y="3133725"/>
          <a:ext cx="790575" cy="124777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写真データを貼り付ける</a:t>
          </a:r>
          <a:endParaRPr kumimoji="1" lang="en-US" altLang="ja-JP" sz="1100"/>
        </a:p>
      </xdr:txBody>
    </xdr:sp>
    <xdr:clientData/>
  </xdr:twoCellAnchor>
  <xdr:twoCellAnchor>
    <xdr:from>
      <xdr:col>9</xdr:col>
      <xdr:colOff>133350</xdr:colOff>
      <xdr:row>6</xdr:row>
      <xdr:rowOff>47625</xdr:rowOff>
    </xdr:from>
    <xdr:to>
      <xdr:col>10</xdr:col>
      <xdr:colOff>381000</xdr:colOff>
      <xdr:row>9</xdr:row>
      <xdr:rowOff>238125</xdr:rowOff>
    </xdr:to>
    <xdr:sp macro="" textlink="">
      <xdr:nvSpPr>
        <xdr:cNvPr id="23" name="テキスト ボックス 22">
          <a:extLst>
            <a:ext uri="{FF2B5EF4-FFF2-40B4-BE49-F238E27FC236}">
              <a16:creationId xmlns:a16="http://schemas.microsoft.com/office/drawing/2014/main" xmlns="" id="{FE9AD491-E9D9-492D-82C9-6C1DAEE80B3F}"/>
            </a:ext>
          </a:extLst>
        </xdr:cNvPr>
        <xdr:cNvSpPr txBox="1"/>
      </xdr:nvSpPr>
      <xdr:spPr>
        <a:xfrm>
          <a:off x="4067175" y="1581150"/>
          <a:ext cx="790575" cy="124777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写真データを貼り付ける</a:t>
          </a:r>
          <a:endParaRPr kumimoji="1" lang="en-US" altLang="ja-JP" sz="1100"/>
        </a:p>
      </xdr:txBody>
    </xdr:sp>
    <xdr:clientData/>
  </xdr:twoCellAnchor>
  <xdr:twoCellAnchor>
    <xdr:from>
      <xdr:col>9</xdr:col>
      <xdr:colOff>66675</xdr:colOff>
      <xdr:row>2</xdr:row>
      <xdr:rowOff>138113</xdr:rowOff>
    </xdr:from>
    <xdr:to>
      <xdr:col>10</xdr:col>
      <xdr:colOff>285750</xdr:colOff>
      <xdr:row>2</xdr:row>
      <xdr:rowOff>142875</xdr:rowOff>
    </xdr:to>
    <xdr:cxnSp macro="">
      <xdr:nvCxnSpPr>
        <xdr:cNvPr id="25" name="直線矢印コネクタ 24">
          <a:extLst>
            <a:ext uri="{FF2B5EF4-FFF2-40B4-BE49-F238E27FC236}">
              <a16:creationId xmlns:a16="http://schemas.microsoft.com/office/drawing/2014/main" xmlns="" id="{4CEA874D-066B-46AF-90FA-4463395E3A8B}"/>
            </a:ext>
          </a:extLst>
        </xdr:cNvPr>
        <xdr:cNvCxnSpPr>
          <a:stCxn id="3" idx="1"/>
        </xdr:cNvCxnSpPr>
      </xdr:nvCxnSpPr>
      <xdr:spPr>
        <a:xfrm flipH="1">
          <a:off x="4000500" y="814388"/>
          <a:ext cx="762000" cy="476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514350</xdr:colOff>
      <xdr:row>2</xdr:row>
      <xdr:rowOff>0</xdr:rowOff>
    </xdr:from>
    <xdr:to>
      <xdr:col>9</xdr:col>
      <xdr:colOff>104775</xdr:colOff>
      <xdr:row>3</xdr:row>
      <xdr:rowOff>47625</xdr:rowOff>
    </xdr:to>
    <xdr:sp macro="" textlink="">
      <xdr:nvSpPr>
        <xdr:cNvPr id="29" name="テキスト ボックス 28">
          <a:extLst>
            <a:ext uri="{FF2B5EF4-FFF2-40B4-BE49-F238E27FC236}">
              <a16:creationId xmlns:a16="http://schemas.microsoft.com/office/drawing/2014/main" xmlns="" id="{B6A0CE32-8B92-40FE-A0B6-310C9684755D}"/>
            </a:ext>
          </a:extLst>
        </xdr:cNvPr>
        <xdr:cNvSpPr txBox="1"/>
      </xdr:nvSpPr>
      <xdr:spPr>
        <a:xfrm>
          <a:off x="1333500" y="609600"/>
          <a:ext cx="2705100" cy="42862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6</xdr:col>
      <xdr:colOff>19050</xdr:colOff>
      <xdr:row>13</xdr:row>
      <xdr:rowOff>352424</xdr:rowOff>
    </xdr:from>
    <xdr:to>
      <xdr:col>7</xdr:col>
      <xdr:colOff>76200</xdr:colOff>
      <xdr:row>15</xdr:row>
      <xdr:rowOff>57149</xdr:rowOff>
    </xdr:to>
    <xdr:sp macro="" textlink="">
      <xdr:nvSpPr>
        <xdr:cNvPr id="30" name="正方形/長方形 29">
          <a:extLst>
            <a:ext uri="{FF2B5EF4-FFF2-40B4-BE49-F238E27FC236}">
              <a16:creationId xmlns:a16="http://schemas.microsoft.com/office/drawing/2014/main" xmlns="" id="{04BFFEDC-5BE6-498C-8DAC-C8F73CA352C4}"/>
            </a:ext>
          </a:extLst>
        </xdr:cNvPr>
        <xdr:cNvSpPr/>
      </xdr:nvSpPr>
      <xdr:spPr>
        <a:xfrm>
          <a:off x="2819400" y="4124324"/>
          <a:ext cx="638175" cy="409575"/>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19050</xdr:colOff>
      <xdr:row>14</xdr:row>
      <xdr:rowOff>47625</xdr:rowOff>
    </xdr:from>
    <xdr:to>
      <xdr:col>25</xdr:col>
      <xdr:colOff>171450</xdr:colOff>
      <xdr:row>14</xdr:row>
      <xdr:rowOff>257174</xdr:rowOff>
    </xdr:to>
    <xdr:sp macro="" textlink="">
      <xdr:nvSpPr>
        <xdr:cNvPr id="2" name="楕円 1">
          <a:extLst>
            <a:ext uri="{FF2B5EF4-FFF2-40B4-BE49-F238E27FC236}">
              <a16:creationId xmlns:a16="http://schemas.microsoft.com/office/drawing/2014/main" xmlns="" id="{93372C13-831F-4028-A78D-00802E9561B6}"/>
            </a:ext>
          </a:extLst>
        </xdr:cNvPr>
        <xdr:cNvSpPr/>
      </xdr:nvSpPr>
      <xdr:spPr>
        <a:xfrm>
          <a:off x="5743575" y="3209925"/>
          <a:ext cx="647700" cy="2095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17</xdr:row>
      <xdr:rowOff>209550</xdr:rowOff>
    </xdr:from>
    <xdr:to>
      <xdr:col>7</xdr:col>
      <xdr:colOff>76200</xdr:colOff>
      <xdr:row>19</xdr:row>
      <xdr:rowOff>0</xdr:rowOff>
    </xdr:to>
    <xdr:sp macro="" textlink="">
      <xdr:nvSpPr>
        <xdr:cNvPr id="4" name="テキスト ボックス 3">
          <a:extLst>
            <a:ext uri="{FF2B5EF4-FFF2-40B4-BE49-F238E27FC236}">
              <a16:creationId xmlns:a16="http://schemas.microsoft.com/office/drawing/2014/main" xmlns="" id="{CC5C1B33-8433-40C3-953B-5784440BEB9F}"/>
            </a:ext>
          </a:extLst>
        </xdr:cNvPr>
        <xdr:cNvSpPr txBox="1"/>
      </xdr:nvSpPr>
      <xdr:spPr>
        <a:xfrm>
          <a:off x="390525" y="4171950"/>
          <a:ext cx="1447800" cy="32385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記入表から自動入力</a:t>
          </a:r>
        </a:p>
      </xdr:txBody>
    </xdr:sp>
    <xdr:clientData/>
  </xdr:twoCellAnchor>
  <xdr:twoCellAnchor>
    <xdr:from>
      <xdr:col>1</xdr:col>
      <xdr:colOff>9526</xdr:colOff>
      <xdr:row>13</xdr:row>
      <xdr:rowOff>9524</xdr:rowOff>
    </xdr:from>
    <xdr:to>
      <xdr:col>10</xdr:col>
      <xdr:colOff>228600</xdr:colOff>
      <xdr:row>15</xdr:row>
      <xdr:rowOff>257175</xdr:rowOff>
    </xdr:to>
    <xdr:sp macro="" textlink="">
      <xdr:nvSpPr>
        <xdr:cNvPr id="6" name="テキスト ボックス 5">
          <a:extLst>
            <a:ext uri="{FF2B5EF4-FFF2-40B4-BE49-F238E27FC236}">
              <a16:creationId xmlns:a16="http://schemas.microsoft.com/office/drawing/2014/main" xmlns="" id="{75A17C0D-CF5C-4C19-A8BA-8D306F4EAEE9}"/>
            </a:ext>
          </a:extLst>
        </xdr:cNvPr>
        <xdr:cNvSpPr txBox="1"/>
      </xdr:nvSpPr>
      <xdr:spPr>
        <a:xfrm>
          <a:off x="285751" y="2905124"/>
          <a:ext cx="2447924" cy="781051"/>
        </a:xfrm>
        <a:prstGeom prst="rect">
          <a:avLst/>
        </a:prstGeom>
        <a:solidFill>
          <a:srgbClr val="FF0000">
            <a:alpha val="15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4</xdr:col>
      <xdr:colOff>95250</xdr:colOff>
      <xdr:row>15</xdr:row>
      <xdr:rowOff>257175</xdr:rowOff>
    </xdr:from>
    <xdr:to>
      <xdr:col>5</xdr:col>
      <xdr:colOff>242888</xdr:colOff>
      <xdr:row>17</xdr:row>
      <xdr:rowOff>209550</xdr:rowOff>
    </xdr:to>
    <xdr:cxnSp macro="">
      <xdr:nvCxnSpPr>
        <xdr:cNvPr id="8" name="直線矢印コネクタ 7">
          <a:extLst>
            <a:ext uri="{FF2B5EF4-FFF2-40B4-BE49-F238E27FC236}">
              <a16:creationId xmlns:a16="http://schemas.microsoft.com/office/drawing/2014/main" xmlns="" id="{C36C0086-86D1-4885-BC68-9189E185BA0A}"/>
            </a:ext>
          </a:extLst>
        </xdr:cNvPr>
        <xdr:cNvCxnSpPr>
          <a:stCxn id="4" idx="0"/>
          <a:endCxn id="6" idx="2"/>
        </xdr:cNvCxnSpPr>
      </xdr:nvCxnSpPr>
      <xdr:spPr>
        <a:xfrm flipV="1">
          <a:off x="1114425" y="3686175"/>
          <a:ext cx="395288" cy="48577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19049</xdr:colOff>
      <xdr:row>13</xdr:row>
      <xdr:rowOff>9524</xdr:rowOff>
    </xdr:from>
    <xdr:to>
      <xdr:col>16</xdr:col>
      <xdr:colOff>238124</xdr:colOff>
      <xdr:row>16</xdr:row>
      <xdr:rowOff>9525</xdr:rowOff>
    </xdr:to>
    <xdr:sp macro="" textlink="">
      <xdr:nvSpPr>
        <xdr:cNvPr id="14" name="テキスト ボックス 13">
          <a:extLst>
            <a:ext uri="{FF2B5EF4-FFF2-40B4-BE49-F238E27FC236}">
              <a16:creationId xmlns:a16="http://schemas.microsoft.com/office/drawing/2014/main" xmlns="" id="{087D8281-6BED-4BBB-BE73-95F3EA22B997}"/>
            </a:ext>
          </a:extLst>
        </xdr:cNvPr>
        <xdr:cNvSpPr txBox="1"/>
      </xdr:nvSpPr>
      <xdr:spPr>
        <a:xfrm>
          <a:off x="2771774" y="2905124"/>
          <a:ext cx="1457325" cy="800101"/>
        </a:xfrm>
        <a:prstGeom prst="rect">
          <a:avLst/>
        </a:prstGeom>
        <a:no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8</xdr:col>
      <xdr:colOff>219075</xdr:colOff>
      <xdr:row>17</xdr:row>
      <xdr:rowOff>66674</xdr:rowOff>
    </xdr:from>
    <xdr:to>
      <xdr:col>16</xdr:col>
      <xdr:colOff>47625</xdr:colOff>
      <xdr:row>19</xdr:row>
      <xdr:rowOff>95249</xdr:rowOff>
    </xdr:to>
    <xdr:sp macro="" textlink="">
      <xdr:nvSpPr>
        <xdr:cNvPr id="15" name="テキスト ボックス 14">
          <a:extLst>
            <a:ext uri="{FF2B5EF4-FFF2-40B4-BE49-F238E27FC236}">
              <a16:creationId xmlns:a16="http://schemas.microsoft.com/office/drawing/2014/main" xmlns="" id="{D9CB4FA2-35F8-4600-BD7A-53977C17685B}"/>
            </a:ext>
          </a:extLst>
        </xdr:cNvPr>
        <xdr:cNvSpPr txBox="1"/>
      </xdr:nvSpPr>
      <xdr:spPr>
        <a:xfrm>
          <a:off x="2228850" y="4029074"/>
          <a:ext cx="1809750" cy="56197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試合当日に会場に来る</a:t>
          </a:r>
          <a:endParaRPr kumimoji="1" lang="en-US" altLang="ja-JP" sz="1100"/>
        </a:p>
        <a:p>
          <a:pPr algn="ctr"/>
          <a:r>
            <a:rPr kumimoji="1" lang="ja-JP" altLang="en-US" sz="1100"/>
            <a:t>メンバーについて記入</a:t>
          </a:r>
        </a:p>
      </xdr:txBody>
    </xdr:sp>
    <xdr:clientData/>
  </xdr:twoCellAnchor>
  <xdr:twoCellAnchor>
    <xdr:from>
      <xdr:col>12</xdr:col>
      <xdr:colOff>133350</xdr:colOff>
      <xdr:row>15</xdr:row>
      <xdr:rowOff>257175</xdr:rowOff>
    </xdr:from>
    <xdr:to>
      <xdr:col>12</xdr:col>
      <xdr:colOff>133350</xdr:colOff>
      <xdr:row>17</xdr:row>
      <xdr:rowOff>66674</xdr:rowOff>
    </xdr:to>
    <xdr:cxnSp macro="">
      <xdr:nvCxnSpPr>
        <xdr:cNvPr id="16" name="直線矢印コネクタ 15">
          <a:extLst>
            <a:ext uri="{FF2B5EF4-FFF2-40B4-BE49-F238E27FC236}">
              <a16:creationId xmlns:a16="http://schemas.microsoft.com/office/drawing/2014/main" xmlns="" id="{5729ACEE-4BEF-4691-8D9D-7FCB203948F5}"/>
            </a:ext>
          </a:extLst>
        </xdr:cNvPr>
        <xdr:cNvCxnSpPr>
          <a:stCxn id="15" idx="0"/>
        </xdr:cNvCxnSpPr>
      </xdr:nvCxnSpPr>
      <xdr:spPr>
        <a:xfrm flipV="1">
          <a:off x="3133725" y="3686175"/>
          <a:ext cx="0" cy="342899"/>
        </a:xfrm>
        <a:prstGeom prst="straightConnector1">
          <a:avLst/>
        </a:prstGeom>
        <a:ln w="254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9526</xdr:colOff>
      <xdr:row>13</xdr:row>
      <xdr:rowOff>9526</xdr:rowOff>
    </xdr:from>
    <xdr:to>
      <xdr:col>17</xdr:col>
      <xdr:colOff>219076</xdr:colOff>
      <xdr:row>16</xdr:row>
      <xdr:rowOff>9526</xdr:rowOff>
    </xdr:to>
    <xdr:sp macro="" textlink="">
      <xdr:nvSpPr>
        <xdr:cNvPr id="19" name="テキスト ボックス 18">
          <a:extLst>
            <a:ext uri="{FF2B5EF4-FFF2-40B4-BE49-F238E27FC236}">
              <a16:creationId xmlns:a16="http://schemas.microsoft.com/office/drawing/2014/main" xmlns="" id="{F3EC1035-C8C0-42C0-8AA7-17D7FC94CF96}"/>
            </a:ext>
          </a:extLst>
        </xdr:cNvPr>
        <xdr:cNvSpPr txBox="1"/>
      </xdr:nvSpPr>
      <xdr:spPr>
        <a:xfrm>
          <a:off x="4248151" y="2905126"/>
          <a:ext cx="209550" cy="80010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16</xdr:col>
      <xdr:colOff>133350</xdr:colOff>
      <xdr:row>18</xdr:row>
      <xdr:rowOff>57150</xdr:rowOff>
    </xdr:from>
    <xdr:to>
      <xdr:col>22</xdr:col>
      <xdr:colOff>133350</xdr:colOff>
      <xdr:row>19</xdr:row>
      <xdr:rowOff>123825</xdr:rowOff>
    </xdr:to>
    <xdr:sp macro="" textlink="">
      <xdr:nvSpPr>
        <xdr:cNvPr id="23" name="テキスト ボックス 22">
          <a:extLst>
            <a:ext uri="{FF2B5EF4-FFF2-40B4-BE49-F238E27FC236}">
              <a16:creationId xmlns:a16="http://schemas.microsoft.com/office/drawing/2014/main" xmlns="" id="{E7B4729E-7C3B-4C34-85FE-1817C54FFFC9}"/>
            </a:ext>
          </a:extLst>
        </xdr:cNvPr>
        <xdr:cNvSpPr txBox="1"/>
      </xdr:nvSpPr>
      <xdr:spPr>
        <a:xfrm>
          <a:off x="4124325" y="4286250"/>
          <a:ext cx="1485900" cy="33337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先発する選手に〇印</a:t>
          </a:r>
        </a:p>
      </xdr:txBody>
    </xdr:sp>
    <xdr:clientData/>
  </xdr:twoCellAnchor>
  <xdr:twoCellAnchor>
    <xdr:from>
      <xdr:col>17</xdr:col>
      <xdr:colOff>133350</xdr:colOff>
      <xdr:row>16</xdr:row>
      <xdr:rowOff>9525</xdr:rowOff>
    </xdr:from>
    <xdr:to>
      <xdr:col>17</xdr:col>
      <xdr:colOff>142875</xdr:colOff>
      <xdr:row>18</xdr:row>
      <xdr:rowOff>57150</xdr:rowOff>
    </xdr:to>
    <xdr:cxnSp macro="">
      <xdr:nvCxnSpPr>
        <xdr:cNvPr id="24" name="直線矢印コネクタ 23">
          <a:extLst>
            <a:ext uri="{FF2B5EF4-FFF2-40B4-BE49-F238E27FC236}">
              <a16:creationId xmlns:a16="http://schemas.microsoft.com/office/drawing/2014/main" xmlns="" id="{F5632904-92B6-42CB-ABB7-6251AC232D57}"/>
            </a:ext>
          </a:extLst>
        </xdr:cNvPr>
        <xdr:cNvCxnSpPr/>
      </xdr:nvCxnSpPr>
      <xdr:spPr>
        <a:xfrm flipH="1" flipV="1">
          <a:off x="4371975" y="3705225"/>
          <a:ext cx="9525" cy="581025"/>
        </a:xfrm>
        <a:prstGeom prst="straightConnector1">
          <a:avLst/>
        </a:prstGeom>
        <a:ln w="254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15</xdr:row>
      <xdr:rowOff>247650</xdr:rowOff>
    </xdr:from>
    <xdr:to>
      <xdr:col>23</xdr:col>
      <xdr:colOff>85726</xdr:colOff>
      <xdr:row>20</xdr:row>
      <xdr:rowOff>47625</xdr:rowOff>
    </xdr:to>
    <xdr:cxnSp macro="">
      <xdr:nvCxnSpPr>
        <xdr:cNvPr id="27" name="直線矢印コネクタ 26">
          <a:extLst>
            <a:ext uri="{FF2B5EF4-FFF2-40B4-BE49-F238E27FC236}">
              <a16:creationId xmlns:a16="http://schemas.microsoft.com/office/drawing/2014/main" xmlns="" id="{2338C177-4EF8-40CE-AED9-9C01101E9D01}"/>
            </a:ext>
          </a:extLst>
        </xdr:cNvPr>
        <xdr:cNvCxnSpPr>
          <a:cxnSpLocks/>
        </xdr:cNvCxnSpPr>
      </xdr:nvCxnSpPr>
      <xdr:spPr>
        <a:xfrm flipH="1" flipV="1">
          <a:off x="5800725" y="3676650"/>
          <a:ext cx="9526" cy="1133475"/>
        </a:xfrm>
        <a:prstGeom prst="straightConnector1">
          <a:avLst/>
        </a:prstGeom>
        <a:ln w="254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219076</xdr:colOff>
      <xdr:row>20</xdr:row>
      <xdr:rowOff>47625</xdr:rowOff>
    </xdr:from>
    <xdr:to>
      <xdr:col>25</xdr:col>
      <xdr:colOff>180975</xdr:colOff>
      <xdr:row>22</xdr:row>
      <xdr:rowOff>76200</xdr:rowOff>
    </xdr:to>
    <xdr:sp macro="" textlink="">
      <xdr:nvSpPr>
        <xdr:cNvPr id="31" name="テキスト ボックス 30">
          <a:extLst>
            <a:ext uri="{FF2B5EF4-FFF2-40B4-BE49-F238E27FC236}">
              <a16:creationId xmlns:a16="http://schemas.microsoft.com/office/drawing/2014/main" xmlns="" id="{F0607416-76EC-49DE-982A-4D0F82E94E11}"/>
            </a:ext>
          </a:extLst>
        </xdr:cNvPr>
        <xdr:cNvSpPr txBox="1"/>
      </xdr:nvSpPr>
      <xdr:spPr>
        <a:xfrm>
          <a:off x="5200651" y="4810125"/>
          <a:ext cx="1200149" cy="56197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交代の際に審判が使用する</a:t>
          </a:r>
          <a:endParaRPr kumimoji="1" lang="en-US" altLang="ja-JP" sz="1100"/>
        </a:p>
        <a:p>
          <a:pPr algn="ctr"/>
          <a:endParaRPr kumimoji="1" lang="ja-JP" altLang="en-US" sz="1100"/>
        </a:p>
      </xdr:txBody>
    </xdr:sp>
    <xdr:clientData/>
  </xdr:twoCellAnchor>
  <xdr:twoCellAnchor>
    <xdr:from>
      <xdr:col>0</xdr:col>
      <xdr:colOff>190500</xdr:colOff>
      <xdr:row>3</xdr:row>
      <xdr:rowOff>114300</xdr:rowOff>
    </xdr:from>
    <xdr:to>
      <xdr:col>6</xdr:col>
      <xdr:colOff>123825</xdr:colOff>
      <xdr:row>5</xdr:row>
      <xdr:rowOff>38100</xdr:rowOff>
    </xdr:to>
    <xdr:sp macro="" textlink="">
      <xdr:nvSpPr>
        <xdr:cNvPr id="75" name="テキスト ボックス 74">
          <a:extLst>
            <a:ext uri="{FF2B5EF4-FFF2-40B4-BE49-F238E27FC236}">
              <a16:creationId xmlns:a16="http://schemas.microsoft.com/office/drawing/2014/main" xmlns="" id="{20F5840E-FA14-4BE5-8915-053909A9DB71}"/>
            </a:ext>
          </a:extLst>
        </xdr:cNvPr>
        <xdr:cNvSpPr txBox="1"/>
      </xdr:nvSpPr>
      <xdr:spPr>
        <a:xfrm>
          <a:off x="190500" y="876300"/>
          <a:ext cx="1447800" cy="32385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記入表から自動入力</a:t>
          </a:r>
        </a:p>
      </xdr:txBody>
    </xdr:sp>
    <xdr:clientData/>
  </xdr:twoCellAnchor>
  <xdr:twoCellAnchor>
    <xdr:from>
      <xdr:col>6</xdr:col>
      <xdr:colOff>123825</xdr:colOff>
      <xdr:row>4</xdr:row>
      <xdr:rowOff>104775</xdr:rowOff>
    </xdr:from>
    <xdr:to>
      <xdr:col>10</xdr:col>
      <xdr:colOff>228600</xdr:colOff>
      <xdr:row>5</xdr:row>
      <xdr:rowOff>200025</xdr:rowOff>
    </xdr:to>
    <xdr:cxnSp macro="">
      <xdr:nvCxnSpPr>
        <xdr:cNvPr id="76" name="直線矢印コネクタ 75">
          <a:extLst>
            <a:ext uri="{FF2B5EF4-FFF2-40B4-BE49-F238E27FC236}">
              <a16:creationId xmlns:a16="http://schemas.microsoft.com/office/drawing/2014/main" xmlns="" id="{BB3A42F9-EFD3-4E15-A488-960F3B66069F}"/>
            </a:ext>
          </a:extLst>
        </xdr:cNvPr>
        <xdr:cNvCxnSpPr>
          <a:stCxn id="75" idx="3"/>
        </xdr:cNvCxnSpPr>
      </xdr:nvCxnSpPr>
      <xdr:spPr>
        <a:xfrm>
          <a:off x="1638300" y="1038225"/>
          <a:ext cx="1095375" cy="32385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11</xdr:row>
      <xdr:rowOff>28576</xdr:rowOff>
    </xdr:from>
    <xdr:to>
      <xdr:col>25</xdr:col>
      <xdr:colOff>114300</xdr:colOff>
      <xdr:row>12</xdr:row>
      <xdr:rowOff>104776</xdr:rowOff>
    </xdr:to>
    <xdr:sp macro="" textlink="">
      <xdr:nvSpPr>
        <xdr:cNvPr id="82" name="テキスト ボックス 81">
          <a:extLst>
            <a:ext uri="{FF2B5EF4-FFF2-40B4-BE49-F238E27FC236}">
              <a16:creationId xmlns:a16="http://schemas.microsoft.com/office/drawing/2014/main" xmlns="" id="{50468FF2-194E-41EB-BA56-29B922698011}"/>
            </a:ext>
          </a:extLst>
        </xdr:cNvPr>
        <xdr:cNvSpPr txBox="1"/>
      </xdr:nvSpPr>
      <xdr:spPr>
        <a:xfrm>
          <a:off x="4562475" y="2447926"/>
          <a:ext cx="1771650" cy="285750"/>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対戦日、チーム名を記入</a:t>
          </a:r>
        </a:p>
      </xdr:txBody>
    </xdr:sp>
    <xdr:clientData/>
  </xdr:twoCellAnchor>
  <xdr:twoCellAnchor>
    <xdr:from>
      <xdr:col>16</xdr:col>
      <xdr:colOff>152400</xdr:colOff>
      <xdr:row>10</xdr:row>
      <xdr:rowOff>9525</xdr:rowOff>
    </xdr:from>
    <xdr:to>
      <xdr:col>18</xdr:col>
      <xdr:colOff>85725</xdr:colOff>
      <xdr:row>11</xdr:row>
      <xdr:rowOff>161925</xdr:rowOff>
    </xdr:to>
    <xdr:cxnSp macro="">
      <xdr:nvCxnSpPr>
        <xdr:cNvPr id="84" name="直線矢印コネクタ 83">
          <a:extLst>
            <a:ext uri="{FF2B5EF4-FFF2-40B4-BE49-F238E27FC236}">
              <a16:creationId xmlns:a16="http://schemas.microsoft.com/office/drawing/2014/main" xmlns="" id="{C201738E-126B-4D95-AE75-071BFC41034B}"/>
            </a:ext>
          </a:extLst>
        </xdr:cNvPr>
        <xdr:cNvCxnSpPr/>
      </xdr:nvCxnSpPr>
      <xdr:spPr>
        <a:xfrm flipH="1" flipV="1">
          <a:off x="4143375" y="2257425"/>
          <a:ext cx="428625" cy="323850"/>
        </a:xfrm>
        <a:prstGeom prst="straightConnector1">
          <a:avLst/>
        </a:prstGeom>
        <a:ln w="254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20</xdr:row>
      <xdr:rowOff>85725</xdr:rowOff>
    </xdr:from>
    <xdr:to>
      <xdr:col>12</xdr:col>
      <xdr:colOff>171450</xdr:colOff>
      <xdr:row>25</xdr:row>
      <xdr:rowOff>104775</xdr:rowOff>
    </xdr:to>
    <xdr:sp macro="" textlink="">
      <xdr:nvSpPr>
        <xdr:cNvPr id="86" name="テキスト ボックス 85">
          <a:extLst>
            <a:ext uri="{FF2B5EF4-FFF2-40B4-BE49-F238E27FC236}">
              <a16:creationId xmlns:a16="http://schemas.microsoft.com/office/drawing/2014/main" xmlns="" id="{6D626B39-6455-436F-A8AD-3668D73F87AA}"/>
            </a:ext>
          </a:extLst>
        </xdr:cNvPr>
        <xdr:cNvSpPr txBox="1"/>
      </xdr:nvSpPr>
      <xdr:spPr>
        <a:xfrm>
          <a:off x="885825" y="4848225"/>
          <a:ext cx="2286000" cy="1352550"/>
        </a:xfrm>
        <a:prstGeom prst="rect">
          <a:avLst/>
        </a:prstGeom>
        <a:solidFill>
          <a:schemeClr val="accent2">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このメンバー表は試合当日に</a:t>
          </a:r>
          <a:endParaRPr kumimoji="1" lang="en-US" altLang="ja-JP" sz="1100"/>
        </a:p>
        <a:p>
          <a:pPr algn="l"/>
          <a:r>
            <a:rPr kumimoji="1" lang="ja-JP" altLang="en-US" sz="1100"/>
            <a:t>①審判（本部）用</a:t>
          </a:r>
          <a:endParaRPr kumimoji="1" lang="en-US" altLang="ja-JP" sz="1100"/>
        </a:p>
        <a:p>
          <a:pPr algn="l"/>
          <a:r>
            <a:rPr kumimoji="1" lang="ja-JP" altLang="en-US" sz="1100"/>
            <a:t>➁相手チーム用</a:t>
          </a:r>
          <a:endParaRPr kumimoji="1" lang="en-US" altLang="ja-JP" sz="1100"/>
        </a:p>
        <a:p>
          <a:pPr algn="l"/>
          <a:r>
            <a:rPr kumimoji="1" lang="ja-JP" altLang="en-US" sz="1100"/>
            <a:t>➂自チーム用</a:t>
          </a:r>
          <a:endParaRPr kumimoji="1" lang="en-US" altLang="ja-JP" sz="1100"/>
        </a:p>
        <a:p>
          <a:pPr algn="l"/>
          <a:r>
            <a:rPr kumimoji="1" lang="ja-JP" altLang="en-US" sz="1100"/>
            <a:t>の３部を用意する。</a:t>
          </a:r>
          <a:endParaRPr kumimoji="1" lang="en-US" altLang="ja-JP" sz="1100"/>
        </a:p>
      </xdr:txBody>
    </xdr:sp>
    <xdr:clientData/>
  </xdr:twoCellAnchor>
  <xdr:twoCellAnchor>
    <xdr:from>
      <xdr:col>5</xdr:col>
      <xdr:colOff>9524</xdr:colOff>
      <xdr:row>6</xdr:row>
      <xdr:rowOff>1</xdr:rowOff>
    </xdr:from>
    <xdr:to>
      <xdr:col>25</xdr:col>
      <xdr:colOff>209549</xdr:colOff>
      <xdr:row>8</xdr:row>
      <xdr:rowOff>1</xdr:rowOff>
    </xdr:to>
    <xdr:sp macro="" textlink="">
      <xdr:nvSpPr>
        <xdr:cNvPr id="100" name="テキスト ボックス 99">
          <a:extLst>
            <a:ext uri="{FF2B5EF4-FFF2-40B4-BE49-F238E27FC236}">
              <a16:creationId xmlns:a16="http://schemas.microsoft.com/office/drawing/2014/main" xmlns="" id="{ED063F9A-440C-4358-82FA-58228C1A0979}"/>
            </a:ext>
          </a:extLst>
        </xdr:cNvPr>
        <xdr:cNvSpPr txBox="1"/>
      </xdr:nvSpPr>
      <xdr:spPr>
        <a:xfrm>
          <a:off x="1276349" y="1390651"/>
          <a:ext cx="5153025" cy="457200"/>
        </a:xfrm>
        <a:prstGeom prst="rect">
          <a:avLst/>
        </a:prstGeom>
        <a:solidFill>
          <a:srgbClr val="FF0000">
            <a:alpha val="15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3</xdr:col>
      <xdr:colOff>247649</xdr:colOff>
      <xdr:row>2</xdr:row>
      <xdr:rowOff>0</xdr:rowOff>
    </xdr:from>
    <xdr:to>
      <xdr:col>19</xdr:col>
      <xdr:colOff>238124</xdr:colOff>
      <xdr:row>2</xdr:row>
      <xdr:rowOff>219075</xdr:rowOff>
    </xdr:to>
    <xdr:sp macro="" textlink="">
      <xdr:nvSpPr>
        <xdr:cNvPr id="102" name="テキスト ボックス 101">
          <a:extLst>
            <a:ext uri="{FF2B5EF4-FFF2-40B4-BE49-F238E27FC236}">
              <a16:creationId xmlns:a16="http://schemas.microsoft.com/office/drawing/2014/main" xmlns="" id="{C45ED495-EFCA-48E6-9B91-1C404A4F4024}"/>
            </a:ext>
          </a:extLst>
        </xdr:cNvPr>
        <xdr:cNvSpPr txBox="1"/>
      </xdr:nvSpPr>
      <xdr:spPr>
        <a:xfrm>
          <a:off x="1019174" y="533400"/>
          <a:ext cx="3952875" cy="219075"/>
        </a:xfrm>
        <a:prstGeom prst="rect">
          <a:avLst/>
        </a:prstGeom>
        <a:solidFill>
          <a:srgbClr val="FF0000">
            <a:alpha val="15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21</xdr:col>
      <xdr:colOff>247649</xdr:colOff>
      <xdr:row>2</xdr:row>
      <xdr:rowOff>9526</xdr:rowOff>
    </xdr:from>
    <xdr:to>
      <xdr:col>25</xdr:col>
      <xdr:colOff>238125</xdr:colOff>
      <xdr:row>2</xdr:row>
      <xdr:rowOff>200025</xdr:rowOff>
    </xdr:to>
    <xdr:sp macro="" textlink="">
      <xdr:nvSpPr>
        <xdr:cNvPr id="104" name="テキスト ボックス 103">
          <a:extLst>
            <a:ext uri="{FF2B5EF4-FFF2-40B4-BE49-F238E27FC236}">
              <a16:creationId xmlns:a16="http://schemas.microsoft.com/office/drawing/2014/main" xmlns="" id="{9BA2711A-3788-401A-83C5-42790B3A246D}"/>
            </a:ext>
          </a:extLst>
        </xdr:cNvPr>
        <xdr:cNvSpPr txBox="1"/>
      </xdr:nvSpPr>
      <xdr:spPr>
        <a:xfrm>
          <a:off x="5476874" y="542926"/>
          <a:ext cx="981076" cy="190499"/>
        </a:xfrm>
        <a:prstGeom prst="rect">
          <a:avLst/>
        </a:prstGeom>
        <a:solidFill>
          <a:srgbClr val="FF0000">
            <a:alpha val="15000"/>
          </a:srgb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twoCellAnchor>
    <xdr:from>
      <xdr:col>6</xdr:col>
      <xdr:colOff>123825</xdr:colOff>
      <xdr:row>2</xdr:row>
      <xdr:rowOff>209550</xdr:rowOff>
    </xdr:from>
    <xdr:to>
      <xdr:col>11</xdr:col>
      <xdr:colOff>9525</xdr:colOff>
      <xdr:row>4</xdr:row>
      <xdr:rowOff>104775</xdr:rowOff>
    </xdr:to>
    <xdr:cxnSp macro="">
      <xdr:nvCxnSpPr>
        <xdr:cNvPr id="106" name="直線矢印コネクタ 105">
          <a:extLst>
            <a:ext uri="{FF2B5EF4-FFF2-40B4-BE49-F238E27FC236}">
              <a16:creationId xmlns:a16="http://schemas.microsoft.com/office/drawing/2014/main" xmlns="" id="{EFF90FAB-5A35-4BD9-8BF3-02FF6A99CAF7}"/>
            </a:ext>
          </a:extLst>
        </xdr:cNvPr>
        <xdr:cNvCxnSpPr>
          <a:stCxn id="75" idx="3"/>
        </xdr:cNvCxnSpPr>
      </xdr:nvCxnSpPr>
      <xdr:spPr>
        <a:xfrm flipV="1">
          <a:off x="1638300" y="742950"/>
          <a:ext cx="1123950" cy="29527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123825</xdr:colOff>
      <xdr:row>2</xdr:row>
      <xdr:rowOff>104776</xdr:rowOff>
    </xdr:from>
    <xdr:to>
      <xdr:col>21</xdr:col>
      <xdr:colOff>247649</xdr:colOff>
      <xdr:row>4</xdr:row>
      <xdr:rowOff>104775</xdr:rowOff>
    </xdr:to>
    <xdr:cxnSp macro="">
      <xdr:nvCxnSpPr>
        <xdr:cNvPr id="111" name="直線矢印コネクタ 110">
          <a:extLst>
            <a:ext uri="{FF2B5EF4-FFF2-40B4-BE49-F238E27FC236}">
              <a16:creationId xmlns:a16="http://schemas.microsoft.com/office/drawing/2014/main" xmlns="" id="{37754B33-3331-46F2-A4B1-81D595BBC158}"/>
            </a:ext>
          </a:extLst>
        </xdr:cNvPr>
        <xdr:cNvCxnSpPr>
          <a:stCxn id="75" idx="3"/>
          <a:endCxn id="104" idx="1"/>
        </xdr:cNvCxnSpPr>
      </xdr:nvCxnSpPr>
      <xdr:spPr>
        <a:xfrm flipV="1">
          <a:off x="1638300" y="638176"/>
          <a:ext cx="3838574" cy="40004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8</xdr:row>
      <xdr:rowOff>152399</xdr:rowOff>
    </xdr:from>
    <xdr:to>
      <xdr:col>25</xdr:col>
      <xdr:colOff>209550</xdr:colOff>
      <xdr:row>10</xdr:row>
      <xdr:rowOff>28574</xdr:rowOff>
    </xdr:to>
    <xdr:sp macro="" textlink="">
      <xdr:nvSpPr>
        <xdr:cNvPr id="116" name="正方形/長方形 115">
          <a:extLst>
            <a:ext uri="{FF2B5EF4-FFF2-40B4-BE49-F238E27FC236}">
              <a16:creationId xmlns:a16="http://schemas.microsoft.com/office/drawing/2014/main" xmlns="" id="{DC240EEE-DC56-4489-ABBC-4E836CEB06F4}"/>
            </a:ext>
          </a:extLst>
        </xdr:cNvPr>
        <xdr:cNvSpPr/>
      </xdr:nvSpPr>
      <xdr:spPr>
        <a:xfrm>
          <a:off x="781050" y="2000249"/>
          <a:ext cx="5648325" cy="276225"/>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xdr:colOff>
      <xdr:row>13</xdr:row>
      <xdr:rowOff>9525</xdr:rowOff>
    </xdr:from>
    <xdr:to>
      <xdr:col>26</xdr:col>
      <xdr:colOff>1</xdr:colOff>
      <xdr:row>16</xdr:row>
      <xdr:rowOff>9526</xdr:rowOff>
    </xdr:to>
    <xdr:sp macro="" textlink="">
      <xdr:nvSpPr>
        <xdr:cNvPr id="141" name="テキスト ボックス 140">
          <a:extLst>
            <a:ext uri="{FF2B5EF4-FFF2-40B4-BE49-F238E27FC236}">
              <a16:creationId xmlns:a16="http://schemas.microsoft.com/office/drawing/2014/main" xmlns="" id="{79A852B2-332A-482D-834A-AEB90822BDD7}"/>
            </a:ext>
          </a:extLst>
        </xdr:cNvPr>
        <xdr:cNvSpPr txBox="1"/>
      </xdr:nvSpPr>
      <xdr:spPr>
        <a:xfrm>
          <a:off x="4486276" y="2905125"/>
          <a:ext cx="1981200" cy="800101"/>
        </a:xfrm>
        <a:prstGeom prst="rect">
          <a:avLst/>
        </a:prstGeom>
        <a:no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V81"/>
  <sheetViews>
    <sheetView tabSelected="1" topLeftCell="AA1" zoomScaleNormal="100" workbookViewId="0">
      <selection activeCell="A13" sqref="A13:C13"/>
    </sheetView>
  </sheetViews>
  <sheetFormatPr defaultColWidth="6.5" defaultRowHeight="13.5"/>
  <cols>
    <col min="1" max="1" width="3.375" style="11" bestFit="1" customWidth="1"/>
    <col min="2" max="2" width="7.5" style="17" customWidth="1"/>
    <col min="3" max="3" width="5.875" style="11" customWidth="1"/>
    <col min="4" max="5" width="6.5" style="11"/>
    <col min="6" max="6" width="7.125" style="11" customWidth="1"/>
    <col min="7" max="7" width="8" style="11" customWidth="1"/>
    <col min="8" max="8" width="2.375" style="11" bestFit="1" customWidth="1"/>
    <col min="9" max="9" width="4.25" style="11" bestFit="1" customWidth="1"/>
    <col min="10" max="10" width="4.75" style="11" customWidth="1"/>
    <col min="11" max="15" width="3.375" style="11" customWidth="1"/>
    <col min="16" max="16" width="12.75" style="11" customWidth="1"/>
    <col min="17" max="17" width="6.125" style="11" customWidth="1"/>
    <col min="18" max="18" width="5.25" style="13" customWidth="1"/>
    <col min="19" max="19" width="10.375" style="11" bestFit="1" customWidth="1"/>
    <col min="20" max="20" width="6.875" style="11" bestFit="1" customWidth="1"/>
    <col min="21" max="16384" width="6.5" style="11"/>
  </cols>
  <sheetData>
    <row r="1" spans="1:19" ht="18.95" customHeight="1">
      <c r="A1" s="162" t="s">
        <v>31</v>
      </c>
      <c r="B1" s="162"/>
      <c r="Q1" s="12"/>
    </row>
    <row r="2" spans="1:19" ht="18.95" customHeight="1">
      <c r="A2" s="58"/>
      <c r="B2" s="58"/>
      <c r="C2" s="58"/>
      <c r="D2" s="11" t="s">
        <v>32</v>
      </c>
      <c r="Q2" s="12"/>
    </row>
    <row r="3" spans="1:19" ht="18.95" customHeight="1">
      <c r="A3" s="58"/>
      <c r="B3" s="58"/>
      <c r="C3" s="58"/>
      <c r="Q3" s="12"/>
    </row>
    <row r="4" spans="1:19" ht="18.95" customHeight="1">
      <c r="A4" s="58"/>
      <c r="B4" s="58" t="s">
        <v>33</v>
      </c>
      <c r="C4" s="58"/>
      <c r="Q4" s="12"/>
    </row>
    <row r="5" spans="1:19" ht="18.95" customHeight="1">
      <c r="A5" s="58"/>
      <c r="B5" s="58" t="s">
        <v>34</v>
      </c>
      <c r="C5" s="58"/>
      <c r="Q5" s="12"/>
    </row>
    <row r="6" spans="1:19" ht="18.95" customHeight="1">
      <c r="A6" s="58"/>
      <c r="B6" s="58"/>
      <c r="C6" s="58"/>
      <c r="G6" s="148" t="s">
        <v>35</v>
      </c>
      <c r="H6" s="184"/>
      <c r="I6" s="184"/>
      <c r="J6" s="184"/>
      <c r="K6" s="184"/>
      <c r="L6" s="184"/>
      <c r="M6" s="14"/>
      <c r="N6" s="14"/>
      <c r="O6" s="14"/>
      <c r="Q6" s="12"/>
    </row>
    <row r="7" spans="1:19" ht="18.95" customHeight="1">
      <c r="A7" s="58"/>
      <c r="B7" s="58"/>
      <c r="C7" s="58"/>
      <c r="G7" s="15" t="s">
        <v>36</v>
      </c>
      <c r="H7" s="168"/>
      <c r="I7" s="168"/>
      <c r="J7" s="168"/>
      <c r="K7" s="168"/>
      <c r="L7" s="168"/>
      <c r="M7" s="14"/>
      <c r="N7" s="14"/>
      <c r="O7" s="14"/>
      <c r="Q7" s="12"/>
    </row>
    <row r="8" spans="1:19" ht="18.95" customHeight="1">
      <c r="A8" s="58"/>
      <c r="B8" s="58"/>
      <c r="C8" s="58"/>
      <c r="Q8" s="12"/>
    </row>
    <row r="9" spans="1:19" ht="18.95" customHeight="1">
      <c r="A9" s="58"/>
      <c r="B9" s="58"/>
      <c r="C9" s="58" t="s">
        <v>37</v>
      </c>
      <c r="Q9" s="12"/>
    </row>
    <row r="10" spans="1:19" ht="18.95" customHeight="1">
      <c r="A10" s="58"/>
      <c r="B10" s="58"/>
      <c r="G10" s="12" t="s">
        <v>38</v>
      </c>
      <c r="H10" s="166"/>
      <c r="I10" s="166"/>
      <c r="J10" s="166"/>
      <c r="K10" s="166"/>
      <c r="L10" s="166"/>
      <c r="M10" s="16"/>
      <c r="N10" s="16"/>
      <c r="O10" s="16"/>
      <c r="Q10" s="12"/>
    </row>
    <row r="11" spans="1:19" ht="18.95" customHeight="1">
      <c r="B11" s="11"/>
      <c r="F11" s="17"/>
      <c r="G11" s="17"/>
      <c r="H11" s="17"/>
      <c r="I11" s="17"/>
      <c r="P11" s="18"/>
      <c r="Q11" s="12"/>
    </row>
    <row r="12" spans="1:19" ht="18.95" customHeight="1">
      <c r="A12" s="172" t="s">
        <v>39</v>
      </c>
      <c r="B12" s="172"/>
      <c r="C12" s="172"/>
      <c r="D12" s="173" t="s">
        <v>40</v>
      </c>
      <c r="E12" s="173"/>
      <c r="F12" s="172" t="s">
        <v>41</v>
      </c>
      <c r="G12" s="172"/>
      <c r="H12" s="172"/>
      <c r="I12" s="172"/>
      <c r="J12" s="172"/>
      <c r="K12" s="172"/>
      <c r="L12" s="172"/>
      <c r="P12" s="18"/>
      <c r="Q12" s="16"/>
    </row>
    <row r="13" spans="1:19" ht="18.95" customHeight="1">
      <c r="A13" s="167" t="s">
        <v>124</v>
      </c>
      <c r="B13" s="167"/>
      <c r="C13" s="167"/>
      <c r="D13" s="168"/>
      <c r="E13" s="168"/>
      <c r="F13" s="168"/>
      <c r="G13" s="168"/>
      <c r="H13" s="168"/>
      <c r="I13" s="168"/>
      <c r="J13" s="168"/>
      <c r="K13" s="168"/>
      <c r="L13" s="168"/>
    </row>
    <row r="14" spans="1:19" ht="18.95" customHeight="1" thickBot="1">
      <c r="P14" s="19"/>
    </row>
    <row r="15" spans="1:19" s="17" customFormat="1" ht="18.95" customHeight="1">
      <c r="A15" s="169" t="s">
        <v>42</v>
      </c>
      <c r="B15" s="171" t="s">
        <v>43</v>
      </c>
      <c r="C15" s="171" t="s">
        <v>44</v>
      </c>
      <c r="D15" s="174" t="s">
        <v>45</v>
      </c>
      <c r="E15" s="175"/>
      <c r="F15" s="175"/>
      <c r="G15" s="176"/>
      <c r="H15" s="177" t="s">
        <v>46</v>
      </c>
      <c r="I15" s="179" t="s">
        <v>47</v>
      </c>
      <c r="J15" s="181" t="s">
        <v>48</v>
      </c>
      <c r="K15" s="182"/>
      <c r="L15" s="183"/>
      <c r="P15" s="19"/>
      <c r="Q15" s="20"/>
      <c r="R15" s="21"/>
    </row>
    <row r="16" spans="1:19" s="17" customFormat="1" ht="18.95" customHeight="1">
      <c r="A16" s="170"/>
      <c r="B16" s="172"/>
      <c r="C16" s="172"/>
      <c r="D16" s="163" t="s">
        <v>49</v>
      </c>
      <c r="E16" s="164"/>
      <c r="F16" s="164" t="s">
        <v>50</v>
      </c>
      <c r="G16" s="165"/>
      <c r="H16" s="178"/>
      <c r="I16" s="180"/>
      <c r="J16" s="22" t="s">
        <v>51</v>
      </c>
      <c r="K16" s="23" t="s">
        <v>52</v>
      </c>
      <c r="L16" s="24" t="s">
        <v>53</v>
      </c>
      <c r="P16" s="11"/>
      <c r="S16" s="58"/>
    </row>
    <row r="17" spans="1:22" s="17" customFormat="1" ht="18.95" customHeight="1">
      <c r="A17" s="25">
        <v>1</v>
      </c>
      <c r="B17" s="149" t="str">
        <f t="shared" ref="B17:B76" si="0">IF(D17&lt;&gt;"","2023年度","")</f>
        <v/>
      </c>
      <c r="C17" s="26"/>
      <c r="D17" s="27"/>
      <c r="E17" s="28"/>
      <c r="F17" s="29"/>
      <c r="G17" s="30"/>
      <c r="H17" s="26"/>
      <c r="I17" s="31"/>
      <c r="J17" s="32"/>
      <c r="K17" s="33"/>
      <c r="L17" s="34"/>
      <c r="M17" s="12"/>
      <c r="N17" s="12"/>
      <c r="O17" s="12"/>
      <c r="P17" s="11"/>
      <c r="S17" s="58"/>
    </row>
    <row r="18" spans="1:22" ht="18.95" customHeight="1">
      <c r="A18" s="35">
        <v>2</v>
      </c>
      <c r="B18" s="149" t="str">
        <f t="shared" si="0"/>
        <v/>
      </c>
      <c r="C18" s="122"/>
      <c r="D18" s="36"/>
      <c r="E18" s="37"/>
      <c r="F18" s="38"/>
      <c r="G18" s="39"/>
      <c r="H18" s="122"/>
      <c r="I18" s="40"/>
      <c r="J18" s="41"/>
      <c r="K18" s="42"/>
      <c r="L18" s="43"/>
      <c r="M18" s="12"/>
      <c r="N18" s="12"/>
      <c r="O18" s="12"/>
      <c r="Q18" s="13"/>
      <c r="S18" s="58"/>
      <c r="T18" s="17"/>
      <c r="U18" s="17"/>
      <c r="V18" s="17"/>
    </row>
    <row r="19" spans="1:22" ht="18.95" customHeight="1">
      <c r="A19" s="35">
        <v>3</v>
      </c>
      <c r="B19" s="149" t="str">
        <f t="shared" si="0"/>
        <v/>
      </c>
      <c r="C19" s="122"/>
      <c r="D19" s="36"/>
      <c r="E19" s="37"/>
      <c r="F19" s="38"/>
      <c r="G19" s="39"/>
      <c r="H19" s="122"/>
      <c r="I19" s="40"/>
      <c r="J19" s="41"/>
      <c r="K19" s="42"/>
      <c r="L19" s="43"/>
      <c r="M19" s="12"/>
      <c r="N19" s="12"/>
      <c r="O19" s="12"/>
      <c r="Q19" s="13"/>
      <c r="S19" s="58"/>
      <c r="T19" s="17"/>
      <c r="U19" s="17"/>
    </row>
    <row r="20" spans="1:22" ht="18.95" customHeight="1">
      <c r="A20" s="35">
        <v>4</v>
      </c>
      <c r="B20" s="149" t="str">
        <f t="shared" si="0"/>
        <v/>
      </c>
      <c r="C20" s="122"/>
      <c r="D20" s="36"/>
      <c r="E20" s="37"/>
      <c r="F20" s="38"/>
      <c r="G20" s="39"/>
      <c r="H20" s="122"/>
      <c r="I20" s="40"/>
      <c r="J20" s="41"/>
      <c r="K20" s="42"/>
      <c r="L20" s="43"/>
      <c r="M20" s="12"/>
      <c r="N20" s="12"/>
      <c r="O20" s="12"/>
      <c r="Q20" s="13"/>
      <c r="S20" s="58"/>
      <c r="T20" s="17"/>
      <c r="U20" s="17"/>
    </row>
    <row r="21" spans="1:22" ht="18.95" customHeight="1">
      <c r="A21" s="35">
        <v>5</v>
      </c>
      <c r="B21" s="149" t="str">
        <f t="shared" si="0"/>
        <v/>
      </c>
      <c r="C21" s="122"/>
      <c r="D21" s="36"/>
      <c r="E21" s="37"/>
      <c r="F21" s="38"/>
      <c r="G21" s="39"/>
      <c r="H21" s="122"/>
      <c r="I21" s="40"/>
      <c r="J21" s="41"/>
      <c r="K21" s="42"/>
      <c r="L21" s="43"/>
      <c r="M21" s="12"/>
      <c r="N21" s="12"/>
      <c r="O21" s="12"/>
      <c r="Q21" s="13"/>
      <c r="S21" s="44"/>
      <c r="T21" s="17"/>
      <c r="U21" s="17"/>
    </row>
    <row r="22" spans="1:22" ht="18.95" customHeight="1">
      <c r="A22" s="35">
        <v>6</v>
      </c>
      <c r="B22" s="149" t="str">
        <f t="shared" si="0"/>
        <v/>
      </c>
      <c r="C22" s="122"/>
      <c r="D22" s="36"/>
      <c r="E22" s="37"/>
      <c r="F22" s="38"/>
      <c r="G22" s="39"/>
      <c r="H22" s="122"/>
      <c r="I22" s="40"/>
      <c r="J22" s="41"/>
      <c r="K22" s="42"/>
      <c r="L22" s="43"/>
      <c r="M22" s="12"/>
      <c r="N22" s="12"/>
      <c r="O22" s="12"/>
      <c r="P22" s="45"/>
      <c r="Q22" s="13"/>
      <c r="R22" s="44"/>
      <c r="S22" s="44"/>
      <c r="T22" s="17"/>
      <c r="U22" s="17"/>
    </row>
    <row r="23" spans="1:22" ht="18.95" customHeight="1">
      <c r="A23" s="35">
        <v>7</v>
      </c>
      <c r="B23" s="149" t="str">
        <f t="shared" si="0"/>
        <v/>
      </c>
      <c r="C23" s="122"/>
      <c r="D23" s="36"/>
      <c r="E23" s="37"/>
      <c r="F23" s="38"/>
      <c r="G23" s="39"/>
      <c r="H23" s="122"/>
      <c r="I23" s="40"/>
      <c r="J23" s="41"/>
      <c r="K23" s="42"/>
      <c r="L23" s="43"/>
      <c r="M23" s="12"/>
      <c r="N23" s="12"/>
      <c r="O23" s="12"/>
      <c r="P23" s="46"/>
      <c r="Q23" s="13"/>
      <c r="R23" s="58"/>
      <c r="S23" s="58"/>
      <c r="T23" s="17"/>
      <c r="U23" s="17"/>
    </row>
    <row r="24" spans="1:22" ht="18.95" customHeight="1">
      <c r="A24" s="35">
        <v>8</v>
      </c>
      <c r="B24" s="149" t="str">
        <f t="shared" si="0"/>
        <v/>
      </c>
      <c r="C24" s="122"/>
      <c r="D24" s="36"/>
      <c r="E24" s="37"/>
      <c r="F24" s="38"/>
      <c r="G24" s="39"/>
      <c r="H24" s="122"/>
      <c r="I24" s="40"/>
      <c r="J24" s="41"/>
      <c r="K24" s="42"/>
      <c r="L24" s="43"/>
      <c r="M24" s="12"/>
      <c r="N24" s="12"/>
      <c r="O24" s="12"/>
      <c r="P24" s="46"/>
      <c r="Q24" s="13"/>
      <c r="R24" s="44"/>
      <c r="S24" s="44"/>
      <c r="T24" s="17"/>
      <c r="U24" s="17"/>
    </row>
    <row r="25" spans="1:22" ht="18.95" customHeight="1">
      <c r="A25" s="35">
        <v>9</v>
      </c>
      <c r="B25" s="149" t="str">
        <f t="shared" si="0"/>
        <v/>
      </c>
      <c r="C25" s="122"/>
      <c r="D25" s="36"/>
      <c r="E25" s="37"/>
      <c r="F25" s="38"/>
      <c r="G25" s="39"/>
      <c r="H25" s="122"/>
      <c r="I25" s="40"/>
      <c r="J25" s="41"/>
      <c r="K25" s="42"/>
      <c r="L25" s="43"/>
      <c r="M25" s="12"/>
      <c r="N25" s="12"/>
      <c r="O25" s="12"/>
      <c r="P25" s="46"/>
      <c r="Q25" s="13"/>
      <c r="T25" s="17"/>
      <c r="U25" s="17"/>
    </row>
    <row r="26" spans="1:22" ht="18.95" customHeight="1">
      <c r="A26" s="35">
        <v>10</v>
      </c>
      <c r="B26" s="149" t="str">
        <f t="shared" si="0"/>
        <v/>
      </c>
      <c r="C26" s="122"/>
      <c r="D26" s="36"/>
      <c r="E26" s="37"/>
      <c r="F26" s="38"/>
      <c r="G26" s="39"/>
      <c r="H26" s="122"/>
      <c r="I26" s="40"/>
      <c r="J26" s="41"/>
      <c r="K26" s="42"/>
      <c r="L26" s="43"/>
      <c r="M26" s="12"/>
      <c r="N26" s="12"/>
      <c r="O26" s="12"/>
      <c r="Q26" s="13"/>
    </row>
    <row r="27" spans="1:22" ht="18.95" customHeight="1">
      <c r="A27" s="35">
        <v>11</v>
      </c>
      <c r="B27" s="149" t="str">
        <f t="shared" si="0"/>
        <v/>
      </c>
      <c r="C27" s="122"/>
      <c r="D27" s="36"/>
      <c r="E27" s="37"/>
      <c r="F27" s="38"/>
      <c r="G27" s="39"/>
      <c r="H27" s="122"/>
      <c r="I27" s="40"/>
      <c r="J27" s="41"/>
      <c r="K27" s="42"/>
      <c r="L27" s="43"/>
      <c r="M27" s="12"/>
      <c r="N27" s="12"/>
      <c r="O27" s="12"/>
      <c r="Q27" s="13"/>
    </row>
    <row r="28" spans="1:22" ht="18.95" customHeight="1">
      <c r="A28" s="35">
        <v>12</v>
      </c>
      <c r="B28" s="149" t="str">
        <f t="shared" si="0"/>
        <v/>
      </c>
      <c r="C28" s="122"/>
      <c r="D28" s="36"/>
      <c r="E28" s="37"/>
      <c r="F28" s="38"/>
      <c r="G28" s="39"/>
      <c r="H28" s="122"/>
      <c r="I28" s="40"/>
      <c r="J28" s="41"/>
      <c r="K28" s="42"/>
      <c r="L28" s="43"/>
      <c r="M28" s="12"/>
      <c r="N28" s="12"/>
      <c r="O28" s="12"/>
      <c r="Q28" s="13"/>
    </row>
    <row r="29" spans="1:22" ht="18.95" customHeight="1">
      <c r="A29" s="35">
        <v>13</v>
      </c>
      <c r="B29" s="149" t="str">
        <f t="shared" si="0"/>
        <v/>
      </c>
      <c r="C29" s="122"/>
      <c r="D29" s="36"/>
      <c r="E29" s="37"/>
      <c r="F29" s="38"/>
      <c r="G29" s="39"/>
      <c r="H29" s="122"/>
      <c r="I29" s="40"/>
      <c r="J29" s="41"/>
      <c r="K29" s="42"/>
      <c r="L29" s="43"/>
      <c r="M29" s="12"/>
      <c r="N29" s="12"/>
      <c r="O29" s="12"/>
      <c r="Q29" s="13"/>
    </row>
    <row r="30" spans="1:22" ht="18.95" customHeight="1">
      <c r="A30" s="35">
        <v>14</v>
      </c>
      <c r="B30" s="149" t="str">
        <f t="shared" si="0"/>
        <v/>
      </c>
      <c r="C30" s="122"/>
      <c r="D30" s="36"/>
      <c r="E30" s="37"/>
      <c r="F30" s="38"/>
      <c r="G30" s="39"/>
      <c r="H30" s="122"/>
      <c r="I30" s="40"/>
      <c r="J30" s="41"/>
      <c r="K30" s="42"/>
      <c r="L30" s="43"/>
      <c r="M30" s="12"/>
      <c r="N30" s="12"/>
      <c r="O30" s="12"/>
      <c r="Q30" s="13"/>
    </row>
    <row r="31" spans="1:22" ht="18.95" customHeight="1">
      <c r="A31" s="35">
        <v>15</v>
      </c>
      <c r="B31" s="149" t="str">
        <f t="shared" si="0"/>
        <v/>
      </c>
      <c r="C31" s="122"/>
      <c r="D31" s="36"/>
      <c r="E31" s="37"/>
      <c r="F31" s="38"/>
      <c r="G31" s="39"/>
      <c r="H31" s="122"/>
      <c r="I31" s="40"/>
      <c r="J31" s="41"/>
      <c r="K31" s="42"/>
      <c r="L31" s="43"/>
      <c r="M31" s="12"/>
      <c r="N31" s="12"/>
      <c r="O31" s="12"/>
      <c r="Q31" s="13"/>
    </row>
    <row r="32" spans="1:22" ht="18.95" customHeight="1">
      <c r="A32" s="35">
        <v>16</v>
      </c>
      <c r="B32" s="149" t="str">
        <f t="shared" si="0"/>
        <v/>
      </c>
      <c r="C32" s="122"/>
      <c r="D32" s="36"/>
      <c r="E32" s="37"/>
      <c r="F32" s="38"/>
      <c r="G32" s="39"/>
      <c r="H32" s="122"/>
      <c r="I32" s="40"/>
      <c r="J32" s="41"/>
      <c r="K32" s="42"/>
      <c r="L32" s="43"/>
      <c r="M32" s="12"/>
      <c r="N32" s="12"/>
      <c r="O32" s="12"/>
      <c r="Q32" s="13"/>
    </row>
    <row r="33" spans="1:17" ht="18.95" customHeight="1">
      <c r="A33" s="35">
        <v>17</v>
      </c>
      <c r="B33" s="149" t="str">
        <f t="shared" si="0"/>
        <v/>
      </c>
      <c r="C33" s="122"/>
      <c r="D33" s="36"/>
      <c r="E33" s="37"/>
      <c r="F33" s="38"/>
      <c r="G33" s="39"/>
      <c r="H33" s="122"/>
      <c r="I33" s="40"/>
      <c r="J33" s="41"/>
      <c r="K33" s="42"/>
      <c r="L33" s="43"/>
      <c r="M33" s="12"/>
      <c r="N33" s="12"/>
      <c r="O33" s="12"/>
      <c r="Q33" s="13"/>
    </row>
    <row r="34" spans="1:17" ht="18.95" customHeight="1">
      <c r="A34" s="35">
        <v>18</v>
      </c>
      <c r="B34" s="149" t="str">
        <f t="shared" si="0"/>
        <v/>
      </c>
      <c r="C34" s="122"/>
      <c r="D34" s="36"/>
      <c r="E34" s="37"/>
      <c r="F34" s="38"/>
      <c r="G34" s="39"/>
      <c r="H34" s="122"/>
      <c r="I34" s="40"/>
      <c r="J34" s="41"/>
      <c r="K34" s="42"/>
      <c r="L34" s="43"/>
      <c r="M34" s="12"/>
      <c r="N34" s="12"/>
      <c r="O34" s="12"/>
      <c r="Q34" s="13"/>
    </row>
    <row r="35" spans="1:17" ht="18.95" customHeight="1">
      <c r="A35" s="35">
        <v>19</v>
      </c>
      <c r="B35" s="149" t="str">
        <f t="shared" si="0"/>
        <v/>
      </c>
      <c r="C35" s="122"/>
      <c r="D35" s="36"/>
      <c r="E35" s="37"/>
      <c r="F35" s="38"/>
      <c r="G35" s="39"/>
      <c r="H35" s="122"/>
      <c r="I35" s="40"/>
      <c r="J35" s="41"/>
      <c r="K35" s="42"/>
      <c r="L35" s="43"/>
      <c r="M35" s="12"/>
      <c r="N35" s="12"/>
      <c r="O35" s="12"/>
      <c r="Q35" s="13"/>
    </row>
    <row r="36" spans="1:17" ht="18.95" customHeight="1">
      <c r="A36" s="35">
        <v>20</v>
      </c>
      <c r="B36" s="149" t="str">
        <f t="shared" si="0"/>
        <v/>
      </c>
      <c r="C36" s="122"/>
      <c r="D36" s="36"/>
      <c r="E36" s="37"/>
      <c r="F36" s="38"/>
      <c r="G36" s="39"/>
      <c r="H36" s="122"/>
      <c r="I36" s="40"/>
      <c r="J36" s="41"/>
      <c r="K36" s="42"/>
      <c r="L36" s="43"/>
      <c r="M36" s="12"/>
      <c r="N36" s="12"/>
      <c r="O36" s="12"/>
      <c r="Q36" s="13"/>
    </row>
    <row r="37" spans="1:17" ht="18.95" customHeight="1">
      <c r="A37" s="35">
        <v>21</v>
      </c>
      <c r="B37" s="149" t="str">
        <f t="shared" si="0"/>
        <v/>
      </c>
      <c r="C37" s="122"/>
      <c r="D37" s="36"/>
      <c r="E37" s="37"/>
      <c r="F37" s="38"/>
      <c r="G37" s="39"/>
      <c r="H37" s="122"/>
      <c r="I37" s="40"/>
      <c r="J37" s="41"/>
      <c r="K37" s="42"/>
      <c r="L37" s="43"/>
      <c r="M37" s="12"/>
      <c r="N37" s="12"/>
      <c r="O37" s="12"/>
      <c r="Q37" s="13"/>
    </row>
    <row r="38" spans="1:17" ht="18.95" customHeight="1">
      <c r="A38" s="35">
        <v>22</v>
      </c>
      <c r="B38" s="149" t="str">
        <f t="shared" si="0"/>
        <v/>
      </c>
      <c r="C38" s="122"/>
      <c r="D38" s="36"/>
      <c r="E38" s="37"/>
      <c r="F38" s="38"/>
      <c r="G38" s="39"/>
      <c r="H38" s="122"/>
      <c r="I38" s="40"/>
      <c r="J38" s="41"/>
      <c r="K38" s="42"/>
      <c r="L38" s="43"/>
      <c r="M38" s="12"/>
      <c r="N38" s="12"/>
      <c r="O38" s="12"/>
      <c r="Q38" s="13"/>
    </row>
    <row r="39" spans="1:17" ht="18.95" customHeight="1">
      <c r="A39" s="35">
        <v>23</v>
      </c>
      <c r="B39" s="149" t="str">
        <f t="shared" si="0"/>
        <v/>
      </c>
      <c r="C39" s="122"/>
      <c r="D39" s="36"/>
      <c r="E39" s="37"/>
      <c r="F39" s="38"/>
      <c r="G39" s="39"/>
      <c r="H39" s="122"/>
      <c r="I39" s="40"/>
      <c r="J39" s="41"/>
      <c r="K39" s="42"/>
      <c r="L39" s="43"/>
      <c r="M39" s="12"/>
      <c r="N39" s="12"/>
      <c r="O39" s="12"/>
      <c r="Q39" s="13"/>
    </row>
    <row r="40" spans="1:17" ht="18.95" customHeight="1">
      <c r="A40" s="35">
        <v>24</v>
      </c>
      <c r="B40" s="149" t="str">
        <f t="shared" si="0"/>
        <v/>
      </c>
      <c r="C40" s="122"/>
      <c r="D40" s="36"/>
      <c r="E40" s="37"/>
      <c r="F40" s="38"/>
      <c r="G40" s="39"/>
      <c r="H40" s="122"/>
      <c r="I40" s="40"/>
      <c r="J40" s="41"/>
      <c r="K40" s="42"/>
      <c r="L40" s="43"/>
      <c r="M40" s="12"/>
      <c r="N40" s="12"/>
      <c r="O40" s="12"/>
      <c r="Q40" s="13"/>
    </row>
    <row r="41" spans="1:17" ht="18.95" customHeight="1">
      <c r="A41" s="35">
        <v>25</v>
      </c>
      <c r="B41" s="149" t="str">
        <f t="shared" si="0"/>
        <v/>
      </c>
      <c r="C41" s="122"/>
      <c r="D41" s="36"/>
      <c r="E41" s="37"/>
      <c r="F41" s="38"/>
      <c r="G41" s="39"/>
      <c r="H41" s="122"/>
      <c r="I41" s="40"/>
      <c r="J41" s="41"/>
      <c r="K41" s="42"/>
      <c r="L41" s="43"/>
      <c r="M41" s="12"/>
      <c r="N41" s="12"/>
      <c r="O41" s="12"/>
      <c r="Q41" s="13"/>
    </row>
    <row r="42" spans="1:17" ht="18.95" customHeight="1">
      <c r="A42" s="35">
        <v>26</v>
      </c>
      <c r="B42" s="149" t="str">
        <f t="shared" si="0"/>
        <v/>
      </c>
      <c r="C42" s="122"/>
      <c r="D42" s="36"/>
      <c r="E42" s="37"/>
      <c r="F42" s="38"/>
      <c r="G42" s="39"/>
      <c r="H42" s="122"/>
      <c r="I42" s="40"/>
      <c r="J42" s="41"/>
      <c r="K42" s="42"/>
      <c r="L42" s="43"/>
      <c r="M42" s="12"/>
      <c r="N42" s="12"/>
      <c r="O42" s="12"/>
      <c r="Q42" s="13"/>
    </row>
    <row r="43" spans="1:17" ht="18.95" customHeight="1">
      <c r="A43" s="35">
        <v>27</v>
      </c>
      <c r="B43" s="149" t="str">
        <f t="shared" si="0"/>
        <v/>
      </c>
      <c r="C43" s="122"/>
      <c r="D43" s="36"/>
      <c r="E43" s="37"/>
      <c r="F43" s="38"/>
      <c r="G43" s="39"/>
      <c r="H43" s="122"/>
      <c r="I43" s="40"/>
      <c r="J43" s="41"/>
      <c r="K43" s="42"/>
      <c r="L43" s="43"/>
      <c r="M43" s="12"/>
      <c r="N43" s="12"/>
      <c r="O43" s="12"/>
      <c r="P43" s="17"/>
      <c r="Q43" s="13"/>
    </row>
    <row r="44" spans="1:17" ht="18.95" customHeight="1">
      <c r="A44" s="35">
        <v>28</v>
      </c>
      <c r="B44" s="149" t="str">
        <f t="shared" si="0"/>
        <v/>
      </c>
      <c r="C44" s="122"/>
      <c r="D44" s="36"/>
      <c r="E44" s="37"/>
      <c r="F44" s="38"/>
      <c r="G44" s="39"/>
      <c r="H44" s="122"/>
      <c r="I44" s="40"/>
      <c r="J44" s="41"/>
      <c r="K44" s="42"/>
      <c r="L44" s="43"/>
      <c r="M44" s="12"/>
      <c r="N44" s="12"/>
      <c r="O44" s="12"/>
      <c r="Q44" s="13"/>
    </row>
    <row r="45" spans="1:17" ht="18.95" customHeight="1">
      <c r="A45" s="35">
        <v>29</v>
      </c>
      <c r="B45" s="149" t="str">
        <f t="shared" si="0"/>
        <v/>
      </c>
      <c r="C45" s="122"/>
      <c r="D45" s="36"/>
      <c r="E45" s="37"/>
      <c r="F45" s="38"/>
      <c r="G45" s="39"/>
      <c r="H45" s="122"/>
      <c r="I45" s="40"/>
      <c r="J45" s="41"/>
      <c r="K45" s="42"/>
      <c r="L45" s="43"/>
      <c r="M45" s="12"/>
      <c r="N45" s="12"/>
      <c r="O45" s="12"/>
      <c r="Q45" s="13"/>
    </row>
    <row r="46" spans="1:17" ht="18.95" customHeight="1">
      <c r="A46" s="35">
        <v>30</v>
      </c>
      <c r="B46" s="149" t="str">
        <f t="shared" si="0"/>
        <v/>
      </c>
      <c r="C46" s="122"/>
      <c r="D46" s="36"/>
      <c r="E46" s="37"/>
      <c r="F46" s="38"/>
      <c r="G46" s="39"/>
      <c r="H46" s="122"/>
      <c r="I46" s="40"/>
      <c r="J46" s="41"/>
      <c r="K46" s="42"/>
      <c r="L46" s="43"/>
      <c r="M46" s="12"/>
      <c r="N46" s="12"/>
      <c r="O46" s="12"/>
      <c r="Q46" s="13"/>
    </row>
    <row r="47" spans="1:17" ht="18.95" customHeight="1">
      <c r="A47" s="35">
        <v>31</v>
      </c>
      <c r="B47" s="149" t="str">
        <f t="shared" si="0"/>
        <v/>
      </c>
      <c r="C47" s="122"/>
      <c r="D47" s="36"/>
      <c r="E47" s="37"/>
      <c r="F47" s="38"/>
      <c r="G47" s="39"/>
      <c r="H47" s="122"/>
      <c r="I47" s="40"/>
      <c r="J47" s="41"/>
      <c r="K47" s="42"/>
      <c r="L47" s="43"/>
      <c r="M47" s="12"/>
      <c r="N47" s="12"/>
      <c r="O47" s="12"/>
      <c r="Q47" s="13"/>
    </row>
    <row r="48" spans="1:17" ht="18.95" customHeight="1">
      <c r="A48" s="35">
        <v>32</v>
      </c>
      <c r="B48" s="149" t="str">
        <f t="shared" si="0"/>
        <v/>
      </c>
      <c r="C48" s="122"/>
      <c r="D48" s="36"/>
      <c r="E48" s="37"/>
      <c r="F48" s="38"/>
      <c r="G48" s="39"/>
      <c r="H48" s="122"/>
      <c r="I48" s="40"/>
      <c r="J48" s="41"/>
      <c r="K48" s="42"/>
      <c r="L48" s="43"/>
      <c r="M48" s="12"/>
      <c r="N48" s="12"/>
      <c r="O48" s="12"/>
      <c r="Q48" s="13"/>
    </row>
    <row r="49" spans="1:17" ht="18.95" customHeight="1">
      <c r="A49" s="35">
        <v>33</v>
      </c>
      <c r="B49" s="149" t="str">
        <f t="shared" si="0"/>
        <v/>
      </c>
      <c r="C49" s="122"/>
      <c r="D49" s="36"/>
      <c r="E49" s="37"/>
      <c r="F49" s="38"/>
      <c r="G49" s="39"/>
      <c r="H49" s="122"/>
      <c r="I49" s="40"/>
      <c r="J49" s="41"/>
      <c r="K49" s="42"/>
      <c r="L49" s="43"/>
      <c r="M49" s="12"/>
      <c r="N49" s="12"/>
      <c r="O49" s="12"/>
      <c r="Q49" s="13"/>
    </row>
    <row r="50" spans="1:17" ht="18.95" customHeight="1">
      <c r="A50" s="35">
        <v>34</v>
      </c>
      <c r="B50" s="149" t="str">
        <f t="shared" si="0"/>
        <v/>
      </c>
      <c r="C50" s="122"/>
      <c r="D50" s="36"/>
      <c r="E50" s="37"/>
      <c r="F50" s="38"/>
      <c r="G50" s="39"/>
      <c r="H50" s="122"/>
      <c r="I50" s="40"/>
      <c r="J50" s="41"/>
      <c r="K50" s="42"/>
      <c r="L50" s="43"/>
      <c r="M50" s="12"/>
      <c r="N50" s="12"/>
      <c r="O50" s="12"/>
      <c r="Q50" s="13"/>
    </row>
    <row r="51" spans="1:17" ht="18.95" customHeight="1">
      <c r="A51" s="35">
        <v>35</v>
      </c>
      <c r="B51" s="149" t="str">
        <f t="shared" si="0"/>
        <v/>
      </c>
      <c r="C51" s="122"/>
      <c r="D51" s="36"/>
      <c r="E51" s="37"/>
      <c r="F51" s="38"/>
      <c r="G51" s="39"/>
      <c r="H51" s="122"/>
      <c r="I51" s="40"/>
      <c r="J51" s="41"/>
      <c r="K51" s="42"/>
      <c r="L51" s="43"/>
      <c r="M51" s="12"/>
      <c r="N51" s="12"/>
      <c r="O51" s="12"/>
      <c r="Q51" s="13"/>
    </row>
    <row r="52" spans="1:17" ht="18.95" customHeight="1">
      <c r="A52" s="35">
        <v>36</v>
      </c>
      <c r="B52" s="149" t="str">
        <f t="shared" si="0"/>
        <v/>
      </c>
      <c r="C52" s="122"/>
      <c r="D52" s="36"/>
      <c r="E52" s="37"/>
      <c r="F52" s="38"/>
      <c r="G52" s="39"/>
      <c r="H52" s="122"/>
      <c r="I52" s="40"/>
      <c r="J52" s="41"/>
      <c r="K52" s="42"/>
      <c r="L52" s="43"/>
      <c r="M52" s="12"/>
      <c r="N52" s="12"/>
      <c r="O52" s="12"/>
      <c r="Q52" s="13"/>
    </row>
    <row r="53" spans="1:17" ht="18.95" customHeight="1">
      <c r="A53" s="35">
        <v>37</v>
      </c>
      <c r="B53" s="149" t="str">
        <f t="shared" si="0"/>
        <v/>
      </c>
      <c r="C53" s="122"/>
      <c r="D53" s="36"/>
      <c r="E53" s="37"/>
      <c r="F53" s="38"/>
      <c r="G53" s="39"/>
      <c r="H53" s="122"/>
      <c r="I53" s="40"/>
      <c r="J53" s="41"/>
      <c r="K53" s="42"/>
      <c r="L53" s="43"/>
      <c r="M53" s="12"/>
      <c r="N53" s="12"/>
      <c r="O53" s="12"/>
      <c r="Q53" s="13"/>
    </row>
    <row r="54" spans="1:17" ht="18.95" customHeight="1">
      <c r="A54" s="35">
        <v>38</v>
      </c>
      <c r="B54" s="149" t="str">
        <f t="shared" si="0"/>
        <v/>
      </c>
      <c r="C54" s="122"/>
      <c r="D54" s="36"/>
      <c r="E54" s="37"/>
      <c r="F54" s="38"/>
      <c r="G54" s="39"/>
      <c r="H54" s="122"/>
      <c r="I54" s="40"/>
      <c r="J54" s="41"/>
      <c r="K54" s="42"/>
      <c r="L54" s="43"/>
      <c r="M54" s="12"/>
      <c r="N54" s="12"/>
      <c r="O54" s="12"/>
      <c r="Q54" s="13"/>
    </row>
    <row r="55" spans="1:17" ht="18.95" customHeight="1">
      <c r="A55" s="35">
        <v>39</v>
      </c>
      <c r="B55" s="149" t="str">
        <f t="shared" si="0"/>
        <v/>
      </c>
      <c r="C55" s="122"/>
      <c r="D55" s="36"/>
      <c r="E55" s="37"/>
      <c r="F55" s="38"/>
      <c r="G55" s="39"/>
      <c r="H55" s="122"/>
      <c r="I55" s="40"/>
      <c r="J55" s="41"/>
      <c r="K55" s="42"/>
      <c r="L55" s="43"/>
      <c r="M55" s="12"/>
      <c r="N55" s="12"/>
      <c r="O55" s="12"/>
      <c r="Q55" s="13"/>
    </row>
    <row r="56" spans="1:17" ht="18.95" customHeight="1">
      <c r="A56" s="35">
        <v>40</v>
      </c>
      <c r="B56" s="149" t="str">
        <f t="shared" si="0"/>
        <v/>
      </c>
      <c r="C56" s="122"/>
      <c r="D56" s="36"/>
      <c r="E56" s="37"/>
      <c r="F56" s="38"/>
      <c r="G56" s="39"/>
      <c r="H56" s="122"/>
      <c r="I56" s="40"/>
      <c r="J56" s="41"/>
      <c r="K56" s="42"/>
      <c r="L56" s="43"/>
      <c r="M56" s="12"/>
      <c r="N56" s="12"/>
      <c r="O56" s="12"/>
      <c r="Q56" s="13"/>
    </row>
    <row r="57" spans="1:17" ht="18.95" customHeight="1">
      <c r="A57" s="35">
        <v>41</v>
      </c>
      <c r="B57" s="149" t="str">
        <f t="shared" si="0"/>
        <v/>
      </c>
      <c r="C57" s="122"/>
      <c r="D57" s="36"/>
      <c r="E57" s="37"/>
      <c r="F57" s="38"/>
      <c r="G57" s="39"/>
      <c r="H57" s="122"/>
      <c r="I57" s="40"/>
      <c r="J57" s="41"/>
      <c r="K57" s="42"/>
      <c r="L57" s="43"/>
      <c r="M57" s="12"/>
      <c r="N57" s="12"/>
      <c r="O57" s="12"/>
      <c r="Q57" s="13"/>
    </row>
    <row r="58" spans="1:17" ht="18.95" customHeight="1">
      <c r="A58" s="35">
        <v>42</v>
      </c>
      <c r="B58" s="149" t="str">
        <f t="shared" si="0"/>
        <v/>
      </c>
      <c r="C58" s="122"/>
      <c r="D58" s="36"/>
      <c r="E58" s="37"/>
      <c r="F58" s="38"/>
      <c r="G58" s="39"/>
      <c r="H58" s="122"/>
      <c r="I58" s="40"/>
      <c r="J58" s="41"/>
      <c r="K58" s="42"/>
      <c r="L58" s="43"/>
      <c r="M58" s="12"/>
      <c r="N58" s="12"/>
      <c r="O58" s="12"/>
      <c r="Q58" s="13"/>
    </row>
    <row r="59" spans="1:17" ht="18.95" customHeight="1">
      <c r="A59" s="35">
        <v>43</v>
      </c>
      <c r="B59" s="149" t="str">
        <f t="shared" si="0"/>
        <v/>
      </c>
      <c r="C59" s="122"/>
      <c r="D59" s="36"/>
      <c r="E59" s="37"/>
      <c r="F59" s="38"/>
      <c r="G59" s="39"/>
      <c r="H59" s="122"/>
      <c r="I59" s="40"/>
      <c r="J59" s="41"/>
      <c r="K59" s="42"/>
      <c r="L59" s="43"/>
      <c r="M59" s="12"/>
      <c r="N59" s="12"/>
      <c r="O59" s="12"/>
      <c r="Q59" s="13"/>
    </row>
    <row r="60" spans="1:17" ht="18.95" customHeight="1">
      <c r="A60" s="35">
        <v>44</v>
      </c>
      <c r="B60" s="149" t="str">
        <f t="shared" si="0"/>
        <v/>
      </c>
      <c r="C60" s="122"/>
      <c r="D60" s="36"/>
      <c r="E60" s="37"/>
      <c r="F60" s="38"/>
      <c r="G60" s="39"/>
      <c r="H60" s="122"/>
      <c r="I60" s="40"/>
      <c r="J60" s="41"/>
      <c r="K60" s="42"/>
      <c r="L60" s="43"/>
      <c r="M60" s="12"/>
      <c r="N60" s="12"/>
      <c r="O60" s="12"/>
      <c r="Q60" s="13"/>
    </row>
    <row r="61" spans="1:17" ht="18.95" customHeight="1">
      <c r="A61" s="35">
        <v>45</v>
      </c>
      <c r="B61" s="149" t="str">
        <f t="shared" si="0"/>
        <v/>
      </c>
      <c r="C61" s="122"/>
      <c r="D61" s="36"/>
      <c r="E61" s="37"/>
      <c r="F61" s="38"/>
      <c r="G61" s="39"/>
      <c r="H61" s="122"/>
      <c r="I61" s="40"/>
      <c r="J61" s="41"/>
      <c r="K61" s="42"/>
      <c r="L61" s="43"/>
      <c r="M61" s="12"/>
      <c r="N61" s="12"/>
      <c r="O61" s="12"/>
      <c r="Q61" s="13"/>
    </row>
    <row r="62" spans="1:17" ht="18.95" customHeight="1">
      <c r="A62" s="35">
        <v>46</v>
      </c>
      <c r="B62" s="149" t="str">
        <f t="shared" si="0"/>
        <v/>
      </c>
      <c r="C62" s="122"/>
      <c r="D62" s="36"/>
      <c r="E62" s="37"/>
      <c r="F62" s="38"/>
      <c r="G62" s="39"/>
      <c r="H62" s="122"/>
      <c r="I62" s="40"/>
      <c r="J62" s="41"/>
      <c r="K62" s="42"/>
      <c r="L62" s="43"/>
      <c r="M62" s="12"/>
      <c r="N62" s="12"/>
      <c r="O62" s="12"/>
      <c r="Q62" s="13"/>
    </row>
    <row r="63" spans="1:17" ht="18.95" customHeight="1">
      <c r="A63" s="35">
        <v>47</v>
      </c>
      <c r="B63" s="149" t="str">
        <f t="shared" si="0"/>
        <v/>
      </c>
      <c r="C63" s="122"/>
      <c r="D63" s="36"/>
      <c r="E63" s="37"/>
      <c r="F63" s="38"/>
      <c r="G63" s="39"/>
      <c r="H63" s="122"/>
      <c r="I63" s="40"/>
      <c r="J63" s="41"/>
      <c r="K63" s="42"/>
      <c r="L63" s="43"/>
      <c r="M63" s="12"/>
      <c r="N63" s="12"/>
      <c r="O63" s="12"/>
      <c r="Q63" s="13"/>
    </row>
    <row r="64" spans="1:17" ht="18.95" customHeight="1">
      <c r="A64" s="35">
        <v>48</v>
      </c>
      <c r="B64" s="149" t="str">
        <f t="shared" si="0"/>
        <v/>
      </c>
      <c r="C64" s="122"/>
      <c r="D64" s="36"/>
      <c r="E64" s="37"/>
      <c r="F64" s="38"/>
      <c r="G64" s="39"/>
      <c r="H64" s="122"/>
      <c r="I64" s="40"/>
      <c r="J64" s="41"/>
      <c r="K64" s="42"/>
      <c r="L64" s="43"/>
      <c r="M64" s="12"/>
      <c r="N64" s="12"/>
      <c r="O64" s="12"/>
      <c r="Q64" s="13"/>
    </row>
    <row r="65" spans="1:17" ht="18.95" customHeight="1">
      <c r="A65" s="35">
        <v>49</v>
      </c>
      <c r="B65" s="149" t="str">
        <f t="shared" si="0"/>
        <v/>
      </c>
      <c r="C65" s="122"/>
      <c r="D65" s="36"/>
      <c r="E65" s="37"/>
      <c r="F65" s="38"/>
      <c r="G65" s="39"/>
      <c r="H65" s="122"/>
      <c r="I65" s="40"/>
      <c r="J65" s="41"/>
      <c r="K65" s="42"/>
      <c r="L65" s="43"/>
      <c r="M65" s="12"/>
      <c r="N65" s="12"/>
      <c r="O65" s="12"/>
      <c r="P65" s="19"/>
      <c r="Q65" s="13"/>
    </row>
    <row r="66" spans="1:17" ht="18.95" customHeight="1">
      <c r="A66" s="35">
        <v>50</v>
      </c>
      <c r="B66" s="149" t="str">
        <f t="shared" si="0"/>
        <v/>
      </c>
      <c r="C66" s="122"/>
      <c r="D66" s="36"/>
      <c r="E66" s="37"/>
      <c r="F66" s="38"/>
      <c r="G66" s="39"/>
      <c r="H66" s="122"/>
      <c r="I66" s="40"/>
      <c r="J66" s="41"/>
      <c r="K66" s="42"/>
      <c r="L66" s="43"/>
      <c r="M66" s="12"/>
      <c r="N66" s="12"/>
      <c r="O66" s="12"/>
      <c r="P66" s="19"/>
      <c r="Q66" s="13"/>
    </row>
    <row r="67" spans="1:17" ht="18.95" customHeight="1">
      <c r="A67" s="35">
        <v>51</v>
      </c>
      <c r="B67" s="149" t="str">
        <f t="shared" si="0"/>
        <v/>
      </c>
      <c r="C67" s="122"/>
      <c r="D67" s="36"/>
      <c r="E67" s="37"/>
      <c r="F67" s="38"/>
      <c r="G67" s="39"/>
      <c r="H67" s="122"/>
      <c r="I67" s="40"/>
      <c r="J67" s="41"/>
      <c r="K67" s="42"/>
      <c r="L67" s="43"/>
      <c r="M67" s="12"/>
      <c r="N67" s="12"/>
      <c r="O67" s="12"/>
      <c r="P67" s="19"/>
      <c r="Q67" s="13"/>
    </row>
    <row r="68" spans="1:17" ht="18.95" customHeight="1">
      <c r="A68" s="35">
        <v>52</v>
      </c>
      <c r="B68" s="149" t="str">
        <f t="shared" si="0"/>
        <v/>
      </c>
      <c r="C68" s="122"/>
      <c r="D68" s="36"/>
      <c r="E68" s="37"/>
      <c r="F68" s="38"/>
      <c r="G68" s="39"/>
      <c r="H68" s="122"/>
      <c r="I68" s="40"/>
      <c r="J68" s="41"/>
      <c r="K68" s="42"/>
      <c r="L68" s="43"/>
      <c r="M68" s="12"/>
      <c r="N68" s="12"/>
      <c r="O68" s="12"/>
      <c r="P68" s="19"/>
      <c r="Q68" s="13"/>
    </row>
    <row r="69" spans="1:17" ht="18.95" customHeight="1">
      <c r="A69" s="35">
        <v>53</v>
      </c>
      <c r="B69" s="149" t="str">
        <f t="shared" si="0"/>
        <v/>
      </c>
      <c r="C69" s="122"/>
      <c r="D69" s="36"/>
      <c r="E69" s="37"/>
      <c r="F69" s="38"/>
      <c r="G69" s="39"/>
      <c r="H69" s="122"/>
      <c r="I69" s="40"/>
      <c r="J69" s="41"/>
      <c r="K69" s="42"/>
      <c r="L69" s="43"/>
      <c r="M69" s="12"/>
      <c r="N69" s="12"/>
      <c r="O69" s="12"/>
      <c r="P69" s="19"/>
      <c r="Q69" s="13"/>
    </row>
    <row r="70" spans="1:17" ht="18.95" customHeight="1">
      <c r="A70" s="35">
        <v>54</v>
      </c>
      <c r="B70" s="149" t="str">
        <f t="shared" si="0"/>
        <v/>
      </c>
      <c r="C70" s="122"/>
      <c r="D70" s="36"/>
      <c r="E70" s="37"/>
      <c r="F70" s="38"/>
      <c r="G70" s="39"/>
      <c r="H70" s="122"/>
      <c r="I70" s="40"/>
      <c r="J70" s="41"/>
      <c r="K70" s="42"/>
      <c r="L70" s="43"/>
      <c r="M70" s="12"/>
      <c r="N70" s="12"/>
      <c r="O70" s="12"/>
      <c r="P70" s="47"/>
      <c r="Q70" s="13"/>
    </row>
    <row r="71" spans="1:17" ht="18.95" customHeight="1">
      <c r="A71" s="35">
        <v>55</v>
      </c>
      <c r="B71" s="149" t="str">
        <f t="shared" si="0"/>
        <v/>
      </c>
      <c r="C71" s="122"/>
      <c r="D71" s="36"/>
      <c r="E71" s="37"/>
      <c r="F71" s="38"/>
      <c r="G71" s="39"/>
      <c r="H71" s="122"/>
      <c r="I71" s="40"/>
      <c r="J71" s="41"/>
      <c r="K71" s="42"/>
      <c r="L71" s="43"/>
      <c r="M71" s="12"/>
      <c r="N71" s="12"/>
      <c r="O71" s="12"/>
      <c r="P71" s="47"/>
      <c r="Q71" s="13"/>
    </row>
    <row r="72" spans="1:17" ht="18.95" customHeight="1">
      <c r="A72" s="35">
        <v>56</v>
      </c>
      <c r="B72" s="149" t="str">
        <f t="shared" si="0"/>
        <v/>
      </c>
      <c r="C72" s="122"/>
      <c r="D72" s="36"/>
      <c r="E72" s="37"/>
      <c r="F72" s="38"/>
      <c r="G72" s="39"/>
      <c r="H72" s="122"/>
      <c r="I72" s="40"/>
      <c r="J72" s="41"/>
      <c r="K72" s="42"/>
      <c r="L72" s="43"/>
      <c r="M72" s="12"/>
      <c r="N72" s="12"/>
      <c r="O72" s="12"/>
      <c r="P72" s="47"/>
      <c r="Q72" s="13"/>
    </row>
    <row r="73" spans="1:17" ht="18.95" customHeight="1">
      <c r="A73" s="35">
        <v>57</v>
      </c>
      <c r="B73" s="149" t="str">
        <f t="shared" si="0"/>
        <v/>
      </c>
      <c r="C73" s="122"/>
      <c r="D73" s="36"/>
      <c r="E73" s="37"/>
      <c r="F73" s="38"/>
      <c r="G73" s="39"/>
      <c r="H73" s="122"/>
      <c r="I73" s="40"/>
      <c r="J73" s="41"/>
      <c r="K73" s="42"/>
      <c r="L73" s="43"/>
      <c r="M73" s="12"/>
      <c r="N73" s="12"/>
      <c r="O73" s="12"/>
      <c r="P73" s="47"/>
      <c r="Q73" s="13"/>
    </row>
    <row r="74" spans="1:17" ht="18.95" customHeight="1">
      <c r="A74" s="35">
        <v>58</v>
      </c>
      <c r="B74" s="149" t="str">
        <f t="shared" si="0"/>
        <v/>
      </c>
      <c r="C74" s="122"/>
      <c r="D74" s="36"/>
      <c r="E74" s="37"/>
      <c r="F74" s="38"/>
      <c r="G74" s="39"/>
      <c r="H74" s="122"/>
      <c r="I74" s="40"/>
      <c r="J74" s="41"/>
      <c r="K74" s="42"/>
      <c r="L74" s="43"/>
      <c r="M74" s="12"/>
      <c r="N74" s="12"/>
      <c r="O74" s="12"/>
      <c r="P74" s="47"/>
      <c r="Q74" s="13"/>
    </row>
    <row r="75" spans="1:17" ht="18.95" customHeight="1">
      <c r="A75" s="35">
        <v>59</v>
      </c>
      <c r="B75" s="149" t="str">
        <f t="shared" si="0"/>
        <v/>
      </c>
      <c r="C75" s="122"/>
      <c r="D75" s="36"/>
      <c r="E75" s="37"/>
      <c r="F75" s="38"/>
      <c r="G75" s="39"/>
      <c r="H75" s="122"/>
      <c r="I75" s="40"/>
      <c r="J75" s="41"/>
      <c r="K75" s="42"/>
      <c r="L75" s="43"/>
      <c r="M75" s="12"/>
      <c r="N75" s="12"/>
      <c r="O75" s="12"/>
      <c r="Q75" s="13"/>
    </row>
    <row r="76" spans="1:17" ht="18.95" customHeight="1" thickBot="1">
      <c r="A76" s="48">
        <v>60</v>
      </c>
      <c r="B76" s="150" t="str">
        <f t="shared" si="0"/>
        <v/>
      </c>
      <c r="C76" s="49"/>
      <c r="D76" s="50"/>
      <c r="E76" s="51"/>
      <c r="F76" s="52"/>
      <c r="G76" s="53"/>
      <c r="H76" s="49"/>
      <c r="I76" s="54"/>
      <c r="J76" s="55"/>
      <c r="K76" s="56"/>
      <c r="L76" s="57"/>
      <c r="M76" s="12"/>
      <c r="N76" s="12"/>
      <c r="O76" s="12"/>
      <c r="P76" s="19"/>
      <c r="Q76" s="13"/>
    </row>
    <row r="77" spans="1:17" ht="18.95" customHeight="1">
      <c r="P77" s="19"/>
      <c r="Q77" s="13"/>
    </row>
    <row r="78" spans="1:17" ht="18.95" customHeight="1"/>
    <row r="79" spans="1:17" ht="18.95" customHeight="1"/>
    <row r="80" spans="1:17" ht="18.95" customHeight="1">
      <c r="P80" s="18"/>
    </row>
    <row r="81" ht="18.95" customHeight="1"/>
  </sheetData>
  <sheetProtection algorithmName="SHA-512" hashValue="LaNEsR1iVqLlaD3VcGryx2g98xRPEAcXer+kWNSNtIMKH8uuUu6635pw54hAPsku0Rr5XlkYByGduVLJpmkFKw==" saltValue="qMkNrtoCAqEVUw4OPUkdKg==" spinCount="100000" sheet="1" insertRows="0" selectLockedCells="1"/>
  <mergeCells count="19">
    <mergeCell ref="J15:L15"/>
    <mergeCell ref="H6:L6"/>
    <mergeCell ref="H7:L7"/>
    <mergeCell ref="A1:B1"/>
    <mergeCell ref="D16:E16"/>
    <mergeCell ref="F16:G16"/>
    <mergeCell ref="H10:L10"/>
    <mergeCell ref="A13:C13"/>
    <mergeCell ref="D13:E13"/>
    <mergeCell ref="F13:L13"/>
    <mergeCell ref="A15:A16"/>
    <mergeCell ref="B15:B16"/>
    <mergeCell ref="C15:C16"/>
    <mergeCell ref="A12:C12"/>
    <mergeCell ref="D12:E12"/>
    <mergeCell ref="F12:L12"/>
    <mergeCell ref="D15:G15"/>
    <mergeCell ref="H15:H16"/>
    <mergeCell ref="I15:I16"/>
  </mergeCells>
  <phoneticPr fontId="3"/>
  <dataValidations count="7">
    <dataValidation imeMode="fullKatakana" allowBlank="1" showInputMessage="1" showErrorMessage="1" errorTitle="全角カタカナ" error="全角カタカナで入力してください" sqref="F17:G76"/>
    <dataValidation imeMode="halfAlpha" allowBlank="1" showInputMessage="1" showErrorMessage="1" sqref="J17:J76"/>
    <dataValidation type="list" allowBlank="1" showInputMessage="1" showErrorMessage="1" sqref="I17:I76">
      <formula1>"市内,市外"</formula1>
    </dataValidation>
    <dataValidation type="list" allowBlank="1" showInputMessage="1" showErrorMessage="1" sqref="C17:C76">
      <formula1>"選手,コーチ,審判"</formula1>
    </dataValidation>
    <dataValidation type="list" allowBlank="1" showInputMessage="1" showErrorMessage="1" sqref="H17:H76">
      <formula1>"男,女"</formula1>
    </dataValidation>
    <dataValidation type="list" allowBlank="1" showInputMessage="1" showErrorMessage="1" sqref="A13">
      <formula1>"一種,二種,三種,四種,女子,キッズ,シニア,フットサル,技術,審判"</formula1>
    </dataValidation>
    <dataValidation errorStyle="warning" allowBlank="1" showInputMessage="1" showErrorMessage="1" error="当該年度以外が入力されました。この年度でよろしいでしょうか。" sqref="B17:B76"/>
  </dataValidations>
  <pageMargins left="0.59055118110236227" right="0.39370078740157483"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Y64"/>
  <sheetViews>
    <sheetView view="pageBreakPreview" zoomScaleNormal="100" zoomScaleSheetLayoutView="100" workbookViewId="0">
      <selection activeCell="D3" sqref="D3:S3"/>
    </sheetView>
  </sheetViews>
  <sheetFormatPr defaultRowHeight="13.5"/>
  <cols>
    <col min="1" max="26" width="3.125" style="1" customWidth="1"/>
    <col min="27" max="16384" width="9" style="1"/>
  </cols>
  <sheetData>
    <row r="1" spans="1:25" s="4" customFormat="1" ht="21" customHeight="1">
      <c r="A1" s="5" t="s">
        <v>121</v>
      </c>
      <c r="B1" s="5"/>
      <c r="C1" s="5"/>
      <c r="D1" s="5"/>
      <c r="E1" s="5"/>
      <c r="F1" s="5"/>
      <c r="G1" s="5"/>
      <c r="H1" s="5"/>
      <c r="I1" s="5"/>
      <c r="J1" s="5"/>
      <c r="K1" s="5"/>
      <c r="L1" s="5"/>
      <c r="M1" s="5"/>
      <c r="N1" s="5"/>
      <c r="O1" s="5"/>
      <c r="P1" s="5"/>
      <c r="Q1" s="5"/>
      <c r="R1" s="5"/>
      <c r="S1" s="5"/>
      <c r="T1" s="5"/>
      <c r="U1" s="5"/>
      <c r="V1" s="5"/>
      <c r="W1" s="5"/>
      <c r="X1" s="5"/>
      <c r="Y1" s="5"/>
    </row>
    <row r="2" spans="1:25" s="4" customFormat="1" ht="42" customHeight="1" thickBot="1">
      <c r="A2" s="185" t="s">
        <v>96</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ht="18" customHeight="1">
      <c r="A3" s="191" t="s">
        <v>2</v>
      </c>
      <c r="B3" s="192"/>
      <c r="C3" s="193"/>
      <c r="D3" s="215"/>
      <c r="E3" s="215"/>
      <c r="F3" s="215"/>
      <c r="G3" s="215"/>
      <c r="H3" s="215"/>
      <c r="I3" s="215"/>
      <c r="J3" s="215"/>
      <c r="K3" s="215"/>
      <c r="L3" s="215"/>
      <c r="M3" s="215"/>
      <c r="N3" s="215"/>
      <c r="O3" s="215"/>
      <c r="P3" s="215"/>
      <c r="Q3" s="215"/>
      <c r="R3" s="215"/>
      <c r="S3" s="216"/>
      <c r="T3" s="217" t="s">
        <v>5</v>
      </c>
      <c r="U3" s="218"/>
      <c r="V3" s="213"/>
      <c r="W3" s="213"/>
      <c r="X3" s="213"/>
      <c r="Y3" s="214"/>
    </row>
    <row r="4" spans="1:25" ht="18" customHeight="1">
      <c r="A4" s="197" t="s">
        <v>4</v>
      </c>
      <c r="B4" s="198"/>
      <c r="C4" s="199"/>
      <c r="D4" s="194" t="s">
        <v>3</v>
      </c>
      <c r="E4" s="195"/>
      <c r="F4" s="196"/>
      <c r="G4" s="200"/>
      <c r="H4" s="200"/>
      <c r="I4" s="200"/>
      <c r="J4" s="200"/>
      <c r="K4" s="200"/>
      <c r="L4" s="97" t="s">
        <v>9</v>
      </c>
      <c r="M4" s="200"/>
      <c r="N4" s="200"/>
      <c r="O4" s="200"/>
      <c r="P4" s="194" t="s">
        <v>6</v>
      </c>
      <c r="Q4" s="196"/>
      <c r="R4" s="208"/>
      <c r="S4" s="208"/>
      <c r="T4" s="208"/>
      <c r="U4" s="208"/>
      <c r="V4" s="208"/>
      <c r="W4" s="208"/>
      <c r="X4" s="208"/>
      <c r="Y4" s="209"/>
    </row>
    <row r="5" spans="1:25" ht="18" customHeight="1">
      <c r="A5" s="197"/>
      <c r="B5" s="198"/>
      <c r="C5" s="199"/>
      <c r="D5" s="201" t="s">
        <v>7</v>
      </c>
      <c r="E5" s="203"/>
      <c r="F5" s="202"/>
      <c r="G5" s="210"/>
      <c r="H5" s="210"/>
      <c r="I5" s="210"/>
      <c r="J5" s="210"/>
      <c r="K5" s="210"/>
      <c r="L5" s="201" t="s">
        <v>8</v>
      </c>
      <c r="M5" s="202"/>
      <c r="N5" s="211"/>
      <c r="O5" s="211"/>
      <c r="P5" s="211"/>
      <c r="Q5" s="211"/>
      <c r="R5" s="211"/>
      <c r="S5" s="211"/>
      <c r="T5" s="211"/>
      <c r="U5" s="211"/>
      <c r="V5" s="211"/>
      <c r="W5" s="211"/>
      <c r="X5" s="211"/>
      <c r="Y5" s="212"/>
    </row>
    <row r="6" spans="1:25" ht="18" customHeight="1">
      <c r="A6" s="226" t="s">
        <v>10</v>
      </c>
      <c r="B6" s="227"/>
      <c r="C6" s="228"/>
      <c r="D6" s="194" t="s">
        <v>11</v>
      </c>
      <c r="E6" s="196"/>
      <c r="F6" s="244"/>
      <c r="G6" s="244"/>
      <c r="H6" s="244"/>
      <c r="I6" s="244"/>
      <c r="J6" s="245"/>
      <c r="K6" s="207" t="s">
        <v>12</v>
      </c>
      <c r="L6" s="195"/>
      <c r="M6" s="98"/>
      <c r="N6" s="99" t="s">
        <v>13</v>
      </c>
      <c r="O6" s="194" t="s">
        <v>11</v>
      </c>
      <c r="P6" s="196"/>
      <c r="Q6" s="200"/>
      <c r="R6" s="200"/>
      <c r="S6" s="200"/>
      <c r="T6" s="200"/>
      <c r="U6" s="206"/>
      <c r="V6" s="207" t="s">
        <v>12</v>
      </c>
      <c r="W6" s="196"/>
      <c r="X6" s="98">
        <v>4</v>
      </c>
      <c r="Y6" s="100" t="s">
        <v>13</v>
      </c>
    </row>
    <row r="7" spans="1:25" ht="18" customHeight="1">
      <c r="A7" s="229"/>
      <c r="B7" s="220"/>
      <c r="C7" s="230"/>
      <c r="D7" s="201" t="s">
        <v>11</v>
      </c>
      <c r="E7" s="202"/>
      <c r="F7" s="211"/>
      <c r="G7" s="211"/>
      <c r="H7" s="211"/>
      <c r="I7" s="211"/>
      <c r="J7" s="240"/>
      <c r="K7" s="241" t="s">
        <v>12</v>
      </c>
      <c r="L7" s="203"/>
      <c r="M7" s="101"/>
      <c r="N7" s="102" t="s">
        <v>13</v>
      </c>
      <c r="O7" s="201" t="s">
        <v>11</v>
      </c>
      <c r="P7" s="202"/>
      <c r="Q7" s="242"/>
      <c r="R7" s="242"/>
      <c r="S7" s="242"/>
      <c r="T7" s="242"/>
      <c r="U7" s="243"/>
      <c r="V7" s="241" t="s">
        <v>12</v>
      </c>
      <c r="W7" s="202"/>
      <c r="X7" s="101"/>
      <c r="Y7" s="103" t="s">
        <v>13</v>
      </c>
    </row>
    <row r="8" spans="1:25" ht="18" customHeight="1">
      <c r="A8" s="231" t="s">
        <v>23</v>
      </c>
      <c r="B8" s="232"/>
      <c r="C8" s="232"/>
      <c r="D8" s="6"/>
      <c r="E8" s="222" t="s">
        <v>20</v>
      </c>
      <c r="F8" s="223"/>
      <c r="G8" s="223"/>
      <c r="H8" s="223"/>
      <c r="I8" s="223"/>
      <c r="J8" s="223"/>
      <c r="K8" s="223"/>
      <c r="L8" s="223"/>
      <c r="M8" s="224"/>
      <c r="N8" s="222" t="s">
        <v>21</v>
      </c>
      <c r="O8" s="223"/>
      <c r="P8" s="223"/>
      <c r="Q8" s="223"/>
      <c r="R8" s="223"/>
      <c r="S8" s="223"/>
      <c r="T8" s="223"/>
      <c r="U8" s="223"/>
      <c r="V8" s="224"/>
      <c r="W8" s="223" t="s">
        <v>22</v>
      </c>
      <c r="X8" s="223"/>
      <c r="Y8" s="225"/>
    </row>
    <row r="9" spans="1:25" ht="18" customHeight="1">
      <c r="A9" s="233"/>
      <c r="B9" s="234"/>
      <c r="C9" s="234"/>
      <c r="D9" s="7"/>
      <c r="E9" s="204" t="s">
        <v>16</v>
      </c>
      <c r="F9" s="205"/>
      <c r="G9" s="205"/>
      <c r="H9" s="205" t="s">
        <v>17</v>
      </c>
      <c r="I9" s="205"/>
      <c r="J9" s="205"/>
      <c r="K9" s="205" t="s">
        <v>18</v>
      </c>
      <c r="L9" s="205"/>
      <c r="M9" s="219"/>
      <c r="N9" s="204" t="s">
        <v>16</v>
      </c>
      <c r="O9" s="205"/>
      <c r="P9" s="205"/>
      <c r="Q9" s="205" t="s">
        <v>17</v>
      </c>
      <c r="R9" s="205"/>
      <c r="S9" s="205"/>
      <c r="T9" s="205" t="s">
        <v>18</v>
      </c>
      <c r="U9" s="205"/>
      <c r="V9" s="219"/>
      <c r="W9" s="220" t="s">
        <v>19</v>
      </c>
      <c r="X9" s="220"/>
      <c r="Y9" s="221"/>
    </row>
    <row r="10" spans="1:25" ht="18" customHeight="1">
      <c r="A10" s="233"/>
      <c r="B10" s="234"/>
      <c r="C10" s="234"/>
      <c r="D10" s="8" t="s">
        <v>14</v>
      </c>
      <c r="E10" s="237"/>
      <c r="F10" s="238"/>
      <c r="G10" s="238"/>
      <c r="H10" s="238"/>
      <c r="I10" s="238"/>
      <c r="J10" s="238"/>
      <c r="K10" s="238"/>
      <c r="L10" s="238"/>
      <c r="M10" s="239"/>
      <c r="N10" s="237"/>
      <c r="O10" s="238"/>
      <c r="P10" s="238"/>
      <c r="Q10" s="238"/>
      <c r="R10" s="238"/>
      <c r="S10" s="238"/>
      <c r="T10" s="238"/>
      <c r="U10" s="238"/>
      <c r="V10" s="239"/>
      <c r="W10" s="246"/>
      <c r="X10" s="246"/>
      <c r="Y10" s="247"/>
    </row>
    <row r="11" spans="1:25" ht="18" customHeight="1" thickBot="1">
      <c r="A11" s="235"/>
      <c r="B11" s="236"/>
      <c r="C11" s="236"/>
      <c r="D11" s="9" t="s">
        <v>15</v>
      </c>
      <c r="E11" s="248"/>
      <c r="F11" s="249"/>
      <c r="G11" s="249"/>
      <c r="H11" s="249"/>
      <c r="I11" s="249"/>
      <c r="J11" s="249"/>
      <c r="K11" s="249"/>
      <c r="L11" s="249"/>
      <c r="M11" s="250"/>
      <c r="N11" s="248"/>
      <c r="O11" s="249"/>
      <c r="P11" s="249"/>
      <c r="Q11" s="249"/>
      <c r="R11" s="249"/>
      <c r="S11" s="249"/>
      <c r="T11" s="249"/>
      <c r="U11" s="249"/>
      <c r="V11" s="250"/>
      <c r="W11" s="253"/>
      <c r="X11" s="253"/>
      <c r="Y11" s="254"/>
    </row>
    <row r="12" spans="1:25" ht="14.2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ht="16.5" customHeight="1">
      <c r="A13" s="255" t="s">
        <v>24</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7"/>
    </row>
    <row r="14" spans="1:25" ht="24.75" customHeight="1">
      <c r="A14" s="2" t="s">
        <v>25</v>
      </c>
      <c r="B14" s="252" t="s">
        <v>11</v>
      </c>
      <c r="C14" s="252"/>
      <c r="D14" s="252"/>
      <c r="E14" s="252"/>
      <c r="F14" s="252"/>
      <c r="G14" s="252" t="s">
        <v>28</v>
      </c>
      <c r="H14" s="252"/>
      <c r="I14" s="252"/>
      <c r="J14" s="252"/>
      <c r="K14" s="252" t="s">
        <v>26</v>
      </c>
      <c r="L14" s="252"/>
      <c r="M14" s="252"/>
      <c r="N14" s="252"/>
      <c r="O14" s="252" t="s">
        <v>30</v>
      </c>
      <c r="P14" s="252"/>
      <c r="Q14" s="252"/>
      <c r="R14" s="252"/>
      <c r="S14" s="252"/>
      <c r="T14" s="251" t="s">
        <v>29</v>
      </c>
      <c r="U14" s="252"/>
      <c r="V14" s="252"/>
      <c r="W14" s="252"/>
      <c r="X14" s="252"/>
      <c r="Y14" s="3" t="s">
        <v>27</v>
      </c>
    </row>
    <row r="15" spans="1:25" ht="21" customHeight="1">
      <c r="A15" s="104">
        <v>1</v>
      </c>
      <c r="B15" s="186" t="str">
        <f>IF(記入表!D17="","",CONCATENATE(記入表!D17,"　",記入表!E17))</f>
        <v/>
      </c>
      <c r="C15" s="187"/>
      <c r="D15" s="187"/>
      <c r="E15" s="187"/>
      <c r="F15" s="188"/>
      <c r="G15" s="186" t="str">
        <f>IF(B15="","",CONCATENATE(記入表!F17,"　",記入表!G17))</f>
        <v/>
      </c>
      <c r="H15" s="187"/>
      <c r="I15" s="187"/>
      <c r="J15" s="187"/>
      <c r="K15" s="189" t="str">
        <f>IF(B15="","",VALUE(CONCATENATE(記入表!J17,"/",記入表!K17,"/",記入表!L17)))</f>
        <v/>
      </c>
      <c r="L15" s="189"/>
      <c r="M15" s="189"/>
      <c r="N15" s="189"/>
      <c r="O15" s="190"/>
      <c r="P15" s="190"/>
      <c r="Q15" s="190"/>
      <c r="R15" s="190"/>
      <c r="S15" s="190"/>
      <c r="T15" s="190"/>
      <c r="U15" s="190"/>
      <c r="V15" s="190"/>
      <c r="W15" s="190"/>
      <c r="X15" s="190"/>
      <c r="Y15" s="95"/>
    </row>
    <row r="16" spans="1:25" ht="21" customHeight="1">
      <c r="A16" s="104">
        <v>2</v>
      </c>
      <c r="B16" s="186" t="str">
        <f>IF(記入表!D18="","",CONCATENATE(記入表!D18,"　",記入表!E18))</f>
        <v/>
      </c>
      <c r="C16" s="187"/>
      <c r="D16" s="187"/>
      <c r="E16" s="187"/>
      <c r="F16" s="188"/>
      <c r="G16" s="186" t="str">
        <f>IF(B16="","",CONCATENATE(記入表!F18,"　",記入表!G18))</f>
        <v/>
      </c>
      <c r="H16" s="187"/>
      <c r="I16" s="187"/>
      <c r="J16" s="187"/>
      <c r="K16" s="189" t="str">
        <f>IF(B16="","",VALUE(CONCATENATE(記入表!J18,"/",記入表!K18,"/",記入表!L18)))</f>
        <v/>
      </c>
      <c r="L16" s="189"/>
      <c r="M16" s="189"/>
      <c r="N16" s="189"/>
      <c r="O16" s="190"/>
      <c r="P16" s="190"/>
      <c r="Q16" s="190"/>
      <c r="R16" s="190"/>
      <c r="S16" s="190"/>
      <c r="T16" s="190"/>
      <c r="U16" s="190"/>
      <c r="V16" s="190"/>
      <c r="W16" s="190"/>
      <c r="X16" s="190"/>
      <c r="Y16" s="95"/>
    </row>
    <row r="17" spans="1:25" ht="21" customHeight="1">
      <c r="A17" s="104">
        <v>3</v>
      </c>
      <c r="B17" s="186" t="str">
        <f>IF(記入表!D19="","",CONCATENATE(記入表!D19,"　",記入表!E19))</f>
        <v/>
      </c>
      <c r="C17" s="187"/>
      <c r="D17" s="187"/>
      <c r="E17" s="187"/>
      <c r="F17" s="188"/>
      <c r="G17" s="186" t="str">
        <f>IF(B17="","",CONCATENATE(記入表!F19,"　",記入表!G19))</f>
        <v/>
      </c>
      <c r="H17" s="187"/>
      <c r="I17" s="187"/>
      <c r="J17" s="187"/>
      <c r="K17" s="189" t="str">
        <f>IF(B17="","",VALUE(CONCATENATE(記入表!J19,"/",記入表!K19,"/",記入表!L19)))</f>
        <v/>
      </c>
      <c r="L17" s="189"/>
      <c r="M17" s="189"/>
      <c r="N17" s="189"/>
      <c r="O17" s="190"/>
      <c r="P17" s="190"/>
      <c r="Q17" s="190"/>
      <c r="R17" s="190"/>
      <c r="S17" s="190"/>
      <c r="T17" s="190"/>
      <c r="U17" s="190"/>
      <c r="V17" s="190"/>
      <c r="W17" s="190"/>
      <c r="X17" s="190"/>
      <c r="Y17" s="95"/>
    </row>
    <row r="18" spans="1:25" ht="21" customHeight="1">
      <c r="A18" s="104">
        <v>4</v>
      </c>
      <c r="B18" s="186" t="str">
        <f>IF(記入表!D20="","",CONCATENATE(記入表!D20,"　",記入表!E20))</f>
        <v/>
      </c>
      <c r="C18" s="187"/>
      <c r="D18" s="187"/>
      <c r="E18" s="187"/>
      <c r="F18" s="188"/>
      <c r="G18" s="186" t="str">
        <f>IF(B18="","",CONCATENATE(記入表!F20,"　",記入表!G20))</f>
        <v/>
      </c>
      <c r="H18" s="187"/>
      <c r="I18" s="187"/>
      <c r="J18" s="187"/>
      <c r="K18" s="189" t="str">
        <f>IF(B18="","",VALUE(CONCATENATE(記入表!J20,"/",記入表!K20,"/",記入表!L20)))</f>
        <v/>
      </c>
      <c r="L18" s="189"/>
      <c r="M18" s="189"/>
      <c r="N18" s="189"/>
      <c r="O18" s="190"/>
      <c r="P18" s="190"/>
      <c r="Q18" s="190"/>
      <c r="R18" s="190"/>
      <c r="S18" s="190"/>
      <c r="T18" s="190"/>
      <c r="U18" s="190"/>
      <c r="V18" s="190"/>
      <c r="W18" s="190"/>
      <c r="X18" s="190"/>
      <c r="Y18" s="95"/>
    </row>
    <row r="19" spans="1:25" ht="21" customHeight="1">
      <c r="A19" s="104">
        <v>5</v>
      </c>
      <c r="B19" s="186" t="str">
        <f>IF(記入表!D21="","",CONCATENATE(記入表!D21,"　",記入表!E21))</f>
        <v/>
      </c>
      <c r="C19" s="187"/>
      <c r="D19" s="187"/>
      <c r="E19" s="187"/>
      <c r="F19" s="188"/>
      <c r="G19" s="186" t="str">
        <f>IF(B19="","",CONCATENATE(記入表!F21,"　",記入表!G21))</f>
        <v/>
      </c>
      <c r="H19" s="187"/>
      <c r="I19" s="187"/>
      <c r="J19" s="187"/>
      <c r="K19" s="189" t="str">
        <f>IF(B19="","",VALUE(CONCATENATE(記入表!J21,"/",記入表!K21,"/",記入表!L21)))</f>
        <v/>
      </c>
      <c r="L19" s="189"/>
      <c r="M19" s="189"/>
      <c r="N19" s="189"/>
      <c r="O19" s="190"/>
      <c r="P19" s="190"/>
      <c r="Q19" s="190"/>
      <c r="R19" s="190"/>
      <c r="S19" s="190"/>
      <c r="T19" s="190"/>
      <c r="U19" s="190"/>
      <c r="V19" s="190"/>
      <c r="W19" s="190"/>
      <c r="X19" s="190"/>
      <c r="Y19" s="95"/>
    </row>
    <row r="20" spans="1:25" ht="21" customHeight="1">
      <c r="A20" s="104">
        <v>6</v>
      </c>
      <c r="B20" s="186" t="str">
        <f>IF(記入表!D22="","",CONCATENATE(記入表!D22,"　",記入表!E22))</f>
        <v/>
      </c>
      <c r="C20" s="187"/>
      <c r="D20" s="187"/>
      <c r="E20" s="187"/>
      <c r="F20" s="188"/>
      <c r="G20" s="186" t="str">
        <f>IF(B20="","",CONCATENATE(記入表!F22,"　",記入表!G22))</f>
        <v/>
      </c>
      <c r="H20" s="187"/>
      <c r="I20" s="187"/>
      <c r="J20" s="187"/>
      <c r="K20" s="189" t="str">
        <f>IF(B20="","",VALUE(CONCATENATE(記入表!J22,"/",記入表!K22,"/",記入表!L22)))</f>
        <v/>
      </c>
      <c r="L20" s="189"/>
      <c r="M20" s="189"/>
      <c r="N20" s="189"/>
      <c r="O20" s="190"/>
      <c r="P20" s="190"/>
      <c r="Q20" s="190"/>
      <c r="R20" s="190"/>
      <c r="S20" s="190"/>
      <c r="T20" s="190"/>
      <c r="U20" s="190"/>
      <c r="V20" s="190"/>
      <c r="W20" s="190"/>
      <c r="X20" s="190"/>
      <c r="Y20" s="95"/>
    </row>
    <row r="21" spans="1:25" ht="21" customHeight="1">
      <c r="A21" s="104">
        <v>7</v>
      </c>
      <c r="B21" s="186" t="str">
        <f>IF(記入表!D23="","",CONCATENATE(記入表!D23,"　",記入表!E23))</f>
        <v/>
      </c>
      <c r="C21" s="187"/>
      <c r="D21" s="187"/>
      <c r="E21" s="187"/>
      <c r="F21" s="188"/>
      <c r="G21" s="186" t="str">
        <f>IF(B21="","",CONCATENATE(記入表!F23,"　",記入表!G23))</f>
        <v/>
      </c>
      <c r="H21" s="187"/>
      <c r="I21" s="187"/>
      <c r="J21" s="187"/>
      <c r="K21" s="189" t="str">
        <f>IF(B21="","",VALUE(CONCATENATE(記入表!J23,"/",記入表!K23,"/",記入表!L23)))</f>
        <v/>
      </c>
      <c r="L21" s="189"/>
      <c r="M21" s="189"/>
      <c r="N21" s="189"/>
      <c r="O21" s="190"/>
      <c r="P21" s="190"/>
      <c r="Q21" s="190"/>
      <c r="R21" s="190"/>
      <c r="S21" s="190"/>
      <c r="T21" s="190"/>
      <c r="U21" s="190"/>
      <c r="V21" s="190"/>
      <c r="W21" s="190"/>
      <c r="X21" s="190"/>
      <c r="Y21" s="95"/>
    </row>
    <row r="22" spans="1:25" ht="21" customHeight="1">
      <c r="A22" s="104">
        <v>8</v>
      </c>
      <c r="B22" s="186" t="str">
        <f>IF(記入表!D24="","",CONCATENATE(記入表!D24,"　",記入表!E24))</f>
        <v/>
      </c>
      <c r="C22" s="187"/>
      <c r="D22" s="187"/>
      <c r="E22" s="187"/>
      <c r="F22" s="188"/>
      <c r="G22" s="186" t="str">
        <f>IF(B22="","",CONCATENATE(記入表!F24,"　",記入表!G24))</f>
        <v/>
      </c>
      <c r="H22" s="187"/>
      <c r="I22" s="187"/>
      <c r="J22" s="187"/>
      <c r="K22" s="189" t="str">
        <f>IF(B22="","",VALUE(CONCATENATE(記入表!J24,"/",記入表!K24,"/",記入表!L24)))</f>
        <v/>
      </c>
      <c r="L22" s="189"/>
      <c r="M22" s="189"/>
      <c r="N22" s="189"/>
      <c r="O22" s="190"/>
      <c r="P22" s="190"/>
      <c r="Q22" s="190"/>
      <c r="R22" s="190"/>
      <c r="S22" s="190"/>
      <c r="T22" s="190"/>
      <c r="U22" s="190"/>
      <c r="V22" s="190"/>
      <c r="W22" s="190"/>
      <c r="X22" s="190"/>
      <c r="Y22" s="95"/>
    </row>
    <row r="23" spans="1:25" ht="21" customHeight="1">
      <c r="A23" s="104">
        <v>9</v>
      </c>
      <c r="B23" s="186" t="str">
        <f>IF(記入表!D25="","",CONCATENATE(記入表!D25,"　",記入表!E25))</f>
        <v/>
      </c>
      <c r="C23" s="187"/>
      <c r="D23" s="187"/>
      <c r="E23" s="187"/>
      <c r="F23" s="188"/>
      <c r="G23" s="186" t="str">
        <f>IF(B23="","",CONCATENATE(記入表!F25,"　",記入表!G25))</f>
        <v/>
      </c>
      <c r="H23" s="187"/>
      <c r="I23" s="187"/>
      <c r="J23" s="187"/>
      <c r="K23" s="189" t="str">
        <f>IF(B23="","",VALUE(CONCATENATE(記入表!J25,"/",記入表!K25,"/",記入表!L25)))</f>
        <v/>
      </c>
      <c r="L23" s="189"/>
      <c r="M23" s="189"/>
      <c r="N23" s="189"/>
      <c r="O23" s="190"/>
      <c r="P23" s="190"/>
      <c r="Q23" s="190"/>
      <c r="R23" s="190"/>
      <c r="S23" s="190"/>
      <c r="T23" s="190"/>
      <c r="U23" s="190"/>
      <c r="V23" s="190"/>
      <c r="W23" s="190"/>
      <c r="X23" s="190"/>
      <c r="Y23" s="95"/>
    </row>
    <row r="24" spans="1:25" ht="21" customHeight="1">
      <c r="A24" s="104">
        <v>10</v>
      </c>
      <c r="B24" s="186" t="str">
        <f>IF(記入表!D26="","",CONCATENATE(記入表!D26,"　",記入表!E26))</f>
        <v/>
      </c>
      <c r="C24" s="187"/>
      <c r="D24" s="187"/>
      <c r="E24" s="187"/>
      <c r="F24" s="188"/>
      <c r="G24" s="186" t="str">
        <f>IF(B24="","",CONCATENATE(記入表!F26,"　",記入表!G26))</f>
        <v/>
      </c>
      <c r="H24" s="187"/>
      <c r="I24" s="187"/>
      <c r="J24" s="187"/>
      <c r="K24" s="189" t="str">
        <f>IF(B24="","",VALUE(CONCATENATE(記入表!J26,"/",記入表!K26,"/",記入表!L26)))</f>
        <v/>
      </c>
      <c r="L24" s="189"/>
      <c r="M24" s="189"/>
      <c r="N24" s="189"/>
      <c r="O24" s="190"/>
      <c r="P24" s="190"/>
      <c r="Q24" s="190"/>
      <c r="R24" s="190"/>
      <c r="S24" s="190"/>
      <c r="T24" s="190"/>
      <c r="U24" s="190"/>
      <c r="V24" s="190"/>
      <c r="W24" s="190"/>
      <c r="X24" s="190"/>
      <c r="Y24" s="95"/>
    </row>
    <row r="25" spans="1:25" ht="21" customHeight="1">
      <c r="A25" s="104">
        <v>11</v>
      </c>
      <c r="B25" s="186" t="str">
        <f>IF(記入表!D27="","",CONCATENATE(記入表!D27,"　",記入表!E27))</f>
        <v/>
      </c>
      <c r="C25" s="187"/>
      <c r="D25" s="187"/>
      <c r="E25" s="187"/>
      <c r="F25" s="188"/>
      <c r="G25" s="186" t="str">
        <f>IF(B25="","",CONCATENATE(記入表!F27,"　",記入表!G27))</f>
        <v/>
      </c>
      <c r="H25" s="187"/>
      <c r="I25" s="187"/>
      <c r="J25" s="187"/>
      <c r="K25" s="189" t="str">
        <f>IF(B25="","",VALUE(CONCATENATE(記入表!J27,"/",記入表!K27,"/",記入表!L27)))</f>
        <v/>
      </c>
      <c r="L25" s="189"/>
      <c r="M25" s="189"/>
      <c r="N25" s="189"/>
      <c r="O25" s="190"/>
      <c r="P25" s="190"/>
      <c r="Q25" s="190"/>
      <c r="R25" s="190"/>
      <c r="S25" s="190"/>
      <c r="T25" s="190"/>
      <c r="U25" s="190"/>
      <c r="V25" s="190"/>
      <c r="W25" s="190"/>
      <c r="X25" s="190"/>
      <c r="Y25" s="95"/>
    </row>
    <row r="26" spans="1:25" ht="21" customHeight="1">
      <c r="A26" s="104">
        <v>12</v>
      </c>
      <c r="B26" s="186" t="str">
        <f>IF(記入表!D28="","",CONCATENATE(記入表!D28,"　",記入表!E28))</f>
        <v/>
      </c>
      <c r="C26" s="187"/>
      <c r="D26" s="187"/>
      <c r="E26" s="187"/>
      <c r="F26" s="188"/>
      <c r="G26" s="186" t="str">
        <f>IF(B26="","",CONCATENATE(記入表!F28,"　",記入表!G28))</f>
        <v/>
      </c>
      <c r="H26" s="187"/>
      <c r="I26" s="187"/>
      <c r="J26" s="187"/>
      <c r="K26" s="189" t="str">
        <f>IF(B26="","",VALUE(CONCATENATE(記入表!J28,"/",記入表!K28,"/",記入表!L28)))</f>
        <v/>
      </c>
      <c r="L26" s="189"/>
      <c r="M26" s="189"/>
      <c r="N26" s="189"/>
      <c r="O26" s="190"/>
      <c r="P26" s="190"/>
      <c r="Q26" s="190"/>
      <c r="R26" s="190"/>
      <c r="S26" s="190"/>
      <c r="T26" s="190"/>
      <c r="U26" s="190"/>
      <c r="V26" s="190"/>
      <c r="W26" s="190"/>
      <c r="X26" s="190"/>
      <c r="Y26" s="95"/>
    </row>
    <row r="27" spans="1:25" ht="21" customHeight="1">
      <c r="A27" s="104">
        <v>13</v>
      </c>
      <c r="B27" s="186" t="str">
        <f>IF(記入表!D29="","",CONCATENATE(記入表!D29,"　",記入表!E29))</f>
        <v/>
      </c>
      <c r="C27" s="187"/>
      <c r="D27" s="187"/>
      <c r="E27" s="187"/>
      <c r="F27" s="188"/>
      <c r="G27" s="186" t="str">
        <f>IF(B27="","",CONCATENATE(記入表!F29,"　",記入表!G29))</f>
        <v/>
      </c>
      <c r="H27" s="187"/>
      <c r="I27" s="187"/>
      <c r="J27" s="187"/>
      <c r="K27" s="189" t="str">
        <f>IF(B27="","",VALUE(CONCATENATE(記入表!J29,"/",記入表!K29,"/",記入表!L29)))</f>
        <v/>
      </c>
      <c r="L27" s="189"/>
      <c r="M27" s="189"/>
      <c r="N27" s="189"/>
      <c r="O27" s="190"/>
      <c r="P27" s="190"/>
      <c r="Q27" s="190"/>
      <c r="R27" s="190"/>
      <c r="S27" s="190"/>
      <c r="T27" s="190"/>
      <c r="U27" s="190"/>
      <c r="V27" s="190"/>
      <c r="W27" s="190"/>
      <c r="X27" s="190"/>
      <c r="Y27" s="95"/>
    </row>
    <row r="28" spans="1:25" ht="21" customHeight="1">
      <c r="A28" s="104">
        <v>14</v>
      </c>
      <c r="B28" s="186" t="str">
        <f>IF(記入表!D30="","",CONCATENATE(記入表!D30,"　",記入表!E30))</f>
        <v/>
      </c>
      <c r="C28" s="187"/>
      <c r="D28" s="187"/>
      <c r="E28" s="187"/>
      <c r="F28" s="188"/>
      <c r="G28" s="186" t="str">
        <f>IF(B28="","",CONCATENATE(記入表!F30,"　",記入表!G30))</f>
        <v/>
      </c>
      <c r="H28" s="187"/>
      <c r="I28" s="187"/>
      <c r="J28" s="187"/>
      <c r="K28" s="189" t="str">
        <f>IF(B28="","",VALUE(CONCATENATE(記入表!J30,"/",記入表!K30,"/",記入表!L30)))</f>
        <v/>
      </c>
      <c r="L28" s="189"/>
      <c r="M28" s="189"/>
      <c r="N28" s="189"/>
      <c r="O28" s="190"/>
      <c r="P28" s="190"/>
      <c r="Q28" s="190"/>
      <c r="R28" s="190"/>
      <c r="S28" s="190"/>
      <c r="T28" s="190"/>
      <c r="U28" s="190"/>
      <c r="V28" s="190"/>
      <c r="W28" s="190"/>
      <c r="X28" s="190"/>
      <c r="Y28" s="95"/>
    </row>
    <row r="29" spans="1:25" ht="21" customHeight="1">
      <c r="A29" s="104">
        <v>15</v>
      </c>
      <c r="B29" s="186" t="str">
        <f>IF(記入表!D31="","",CONCATENATE(記入表!D31,"　",記入表!E31))</f>
        <v/>
      </c>
      <c r="C29" s="187"/>
      <c r="D29" s="187"/>
      <c r="E29" s="187"/>
      <c r="F29" s="188"/>
      <c r="G29" s="186" t="str">
        <f>IF(B29="","",CONCATENATE(記入表!F31,"　",記入表!G31))</f>
        <v/>
      </c>
      <c r="H29" s="187"/>
      <c r="I29" s="187"/>
      <c r="J29" s="187"/>
      <c r="K29" s="189" t="str">
        <f>IF(B29="","",VALUE(CONCATENATE(記入表!J31,"/",記入表!K31,"/",記入表!L31)))</f>
        <v/>
      </c>
      <c r="L29" s="189"/>
      <c r="M29" s="189"/>
      <c r="N29" s="189"/>
      <c r="O29" s="190"/>
      <c r="P29" s="190"/>
      <c r="Q29" s="190"/>
      <c r="R29" s="190"/>
      <c r="S29" s="190"/>
      <c r="T29" s="190"/>
      <c r="U29" s="190"/>
      <c r="V29" s="190"/>
      <c r="W29" s="190"/>
      <c r="X29" s="190"/>
      <c r="Y29" s="95"/>
    </row>
    <row r="30" spans="1:25" ht="21" customHeight="1">
      <c r="A30" s="104">
        <v>16</v>
      </c>
      <c r="B30" s="186" t="str">
        <f>IF(記入表!D32="","",CONCATENATE(記入表!D32,"　",記入表!E32))</f>
        <v/>
      </c>
      <c r="C30" s="187"/>
      <c r="D30" s="187"/>
      <c r="E30" s="187"/>
      <c r="F30" s="188"/>
      <c r="G30" s="186" t="str">
        <f>IF(B30="","",CONCATENATE(記入表!F32,"　",記入表!G32))</f>
        <v/>
      </c>
      <c r="H30" s="187"/>
      <c r="I30" s="187"/>
      <c r="J30" s="187"/>
      <c r="K30" s="189" t="str">
        <f>IF(B30="","",VALUE(CONCATENATE(記入表!J32,"/",記入表!K32,"/",記入表!L32)))</f>
        <v/>
      </c>
      <c r="L30" s="189"/>
      <c r="M30" s="189"/>
      <c r="N30" s="189"/>
      <c r="O30" s="190"/>
      <c r="P30" s="190"/>
      <c r="Q30" s="190"/>
      <c r="R30" s="190"/>
      <c r="S30" s="190"/>
      <c r="T30" s="190"/>
      <c r="U30" s="190"/>
      <c r="V30" s="190"/>
      <c r="W30" s="190"/>
      <c r="X30" s="190"/>
      <c r="Y30" s="95"/>
    </row>
    <row r="31" spans="1:25" ht="21" customHeight="1">
      <c r="A31" s="104">
        <v>17</v>
      </c>
      <c r="B31" s="186" t="str">
        <f>IF(記入表!D33="","",CONCATENATE(記入表!D33,"　",記入表!E33))</f>
        <v/>
      </c>
      <c r="C31" s="187"/>
      <c r="D31" s="187"/>
      <c r="E31" s="187"/>
      <c r="F31" s="188"/>
      <c r="G31" s="186" t="str">
        <f>IF(B31="","",CONCATENATE(記入表!F33,"　",記入表!G33))</f>
        <v/>
      </c>
      <c r="H31" s="187"/>
      <c r="I31" s="187"/>
      <c r="J31" s="187"/>
      <c r="K31" s="189" t="str">
        <f>IF(B31="","",VALUE(CONCATENATE(記入表!J33,"/",記入表!K33,"/",記入表!L33)))</f>
        <v/>
      </c>
      <c r="L31" s="189"/>
      <c r="M31" s="189"/>
      <c r="N31" s="189"/>
      <c r="O31" s="190"/>
      <c r="P31" s="190"/>
      <c r="Q31" s="190"/>
      <c r="R31" s="190"/>
      <c r="S31" s="190"/>
      <c r="T31" s="190"/>
      <c r="U31" s="190"/>
      <c r="V31" s="190"/>
      <c r="W31" s="190"/>
      <c r="X31" s="190"/>
      <c r="Y31" s="95"/>
    </row>
    <row r="32" spans="1:25" ht="21" customHeight="1">
      <c r="A32" s="104">
        <v>18</v>
      </c>
      <c r="B32" s="186" t="str">
        <f>IF(記入表!D34="","",CONCATENATE(記入表!D34,"　",記入表!E34))</f>
        <v/>
      </c>
      <c r="C32" s="187"/>
      <c r="D32" s="187"/>
      <c r="E32" s="187"/>
      <c r="F32" s="188"/>
      <c r="G32" s="186" t="str">
        <f>IF(B32="","",CONCATENATE(記入表!F34,"　",記入表!G34))</f>
        <v/>
      </c>
      <c r="H32" s="187"/>
      <c r="I32" s="187"/>
      <c r="J32" s="187"/>
      <c r="K32" s="189" t="str">
        <f>IF(B32="","",VALUE(CONCATENATE(記入表!J34,"/",記入表!K34,"/",記入表!L34)))</f>
        <v/>
      </c>
      <c r="L32" s="189"/>
      <c r="M32" s="189"/>
      <c r="N32" s="189"/>
      <c r="O32" s="190"/>
      <c r="P32" s="190"/>
      <c r="Q32" s="190"/>
      <c r="R32" s="190"/>
      <c r="S32" s="190"/>
      <c r="T32" s="190"/>
      <c r="U32" s="190"/>
      <c r="V32" s="190"/>
      <c r="W32" s="190"/>
      <c r="X32" s="190"/>
      <c r="Y32" s="95"/>
    </row>
    <row r="33" spans="1:25" ht="21" customHeight="1">
      <c r="A33" s="104">
        <v>19</v>
      </c>
      <c r="B33" s="186" t="str">
        <f>IF(記入表!D35="","",CONCATENATE(記入表!D35,"　",記入表!E35))</f>
        <v/>
      </c>
      <c r="C33" s="187"/>
      <c r="D33" s="187"/>
      <c r="E33" s="187"/>
      <c r="F33" s="188"/>
      <c r="G33" s="186" t="str">
        <f>IF(B33="","",CONCATENATE(記入表!F35,"　",記入表!G35))</f>
        <v/>
      </c>
      <c r="H33" s="187"/>
      <c r="I33" s="187"/>
      <c r="J33" s="187"/>
      <c r="K33" s="189" t="str">
        <f>IF(B33="","",VALUE(CONCATENATE(記入表!J35,"/",記入表!K35,"/",記入表!L35)))</f>
        <v/>
      </c>
      <c r="L33" s="189"/>
      <c r="M33" s="189"/>
      <c r="N33" s="189"/>
      <c r="O33" s="190"/>
      <c r="P33" s="190"/>
      <c r="Q33" s="190"/>
      <c r="R33" s="190"/>
      <c r="S33" s="190"/>
      <c r="T33" s="190"/>
      <c r="U33" s="190"/>
      <c r="V33" s="190"/>
      <c r="W33" s="190"/>
      <c r="X33" s="190"/>
      <c r="Y33" s="95"/>
    </row>
    <row r="34" spans="1:25" ht="21" customHeight="1">
      <c r="A34" s="104">
        <v>20</v>
      </c>
      <c r="B34" s="186" t="str">
        <f>IF(記入表!D36="","",CONCATENATE(記入表!D36,"　",記入表!E36))</f>
        <v/>
      </c>
      <c r="C34" s="187"/>
      <c r="D34" s="187"/>
      <c r="E34" s="187"/>
      <c r="F34" s="188"/>
      <c r="G34" s="186" t="str">
        <f>IF(B34="","",CONCATENATE(記入表!F36,"　",記入表!G36))</f>
        <v/>
      </c>
      <c r="H34" s="187"/>
      <c r="I34" s="187"/>
      <c r="J34" s="187"/>
      <c r="K34" s="189" t="str">
        <f>IF(B34="","",VALUE(CONCATENATE(記入表!J36,"/",記入表!K36,"/",記入表!L36)))</f>
        <v/>
      </c>
      <c r="L34" s="189"/>
      <c r="M34" s="189"/>
      <c r="N34" s="189"/>
      <c r="O34" s="190"/>
      <c r="P34" s="190"/>
      <c r="Q34" s="190"/>
      <c r="R34" s="190"/>
      <c r="S34" s="190"/>
      <c r="T34" s="190"/>
      <c r="U34" s="190"/>
      <c r="V34" s="190"/>
      <c r="W34" s="190"/>
      <c r="X34" s="190"/>
      <c r="Y34" s="95"/>
    </row>
    <row r="35" spans="1:25" ht="21" customHeight="1">
      <c r="A35" s="104">
        <v>21</v>
      </c>
      <c r="B35" s="186" t="str">
        <f>IF(記入表!D37="","",CONCATENATE(記入表!D37,"　",記入表!E37))</f>
        <v/>
      </c>
      <c r="C35" s="187"/>
      <c r="D35" s="187"/>
      <c r="E35" s="187"/>
      <c r="F35" s="188"/>
      <c r="G35" s="186" t="str">
        <f>IF(B35="","",CONCATENATE(記入表!F37,"　",記入表!G37))</f>
        <v/>
      </c>
      <c r="H35" s="187"/>
      <c r="I35" s="187"/>
      <c r="J35" s="187"/>
      <c r="K35" s="189" t="str">
        <f>IF(B35="","",VALUE(CONCATENATE(記入表!J37,"/",記入表!K37,"/",記入表!L37)))</f>
        <v/>
      </c>
      <c r="L35" s="189"/>
      <c r="M35" s="189"/>
      <c r="N35" s="189"/>
      <c r="O35" s="190"/>
      <c r="P35" s="190"/>
      <c r="Q35" s="190"/>
      <c r="R35" s="190"/>
      <c r="S35" s="190"/>
      <c r="T35" s="190"/>
      <c r="U35" s="190"/>
      <c r="V35" s="190"/>
      <c r="W35" s="190"/>
      <c r="X35" s="190"/>
      <c r="Y35" s="95"/>
    </row>
    <row r="36" spans="1:25" ht="21" customHeight="1">
      <c r="A36" s="104">
        <v>22</v>
      </c>
      <c r="B36" s="186" t="str">
        <f>IF(記入表!D38="","",CONCATENATE(記入表!D38,"　",記入表!E38))</f>
        <v/>
      </c>
      <c r="C36" s="187"/>
      <c r="D36" s="187"/>
      <c r="E36" s="187"/>
      <c r="F36" s="188"/>
      <c r="G36" s="186" t="str">
        <f>IF(B36="","",CONCATENATE(記入表!F38,"　",記入表!G38))</f>
        <v/>
      </c>
      <c r="H36" s="187"/>
      <c r="I36" s="187"/>
      <c r="J36" s="187"/>
      <c r="K36" s="189" t="str">
        <f>IF(B36="","",VALUE(CONCATENATE(記入表!J38,"/",記入表!K38,"/",記入表!L38)))</f>
        <v/>
      </c>
      <c r="L36" s="189"/>
      <c r="M36" s="189"/>
      <c r="N36" s="189"/>
      <c r="O36" s="190"/>
      <c r="P36" s="190"/>
      <c r="Q36" s="190"/>
      <c r="R36" s="190"/>
      <c r="S36" s="190"/>
      <c r="T36" s="190"/>
      <c r="U36" s="190"/>
      <c r="V36" s="190"/>
      <c r="W36" s="190"/>
      <c r="X36" s="190"/>
      <c r="Y36" s="95"/>
    </row>
    <row r="37" spans="1:25" ht="21" customHeight="1">
      <c r="A37" s="104">
        <v>23</v>
      </c>
      <c r="B37" s="186" t="str">
        <f>IF(記入表!D39="","",CONCATENATE(記入表!D39,"　",記入表!E39))</f>
        <v/>
      </c>
      <c r="C37" s="187"/>
      <c r="D37" s="187"/>
      <c r="E37" s="187"/>
      <c r="F37" s="188"/>
      <c r="G37" s="186" t="str">
        <f>IF(B37="","",CONCATENATE(記入表!F39,"　",記入表!G39))</f>
        <v/>
      </c>
      <c r="H37" s="187"/>
      <c r="I37" s="187"/>
      <c r="J37" s="187"/>
      <c r="K37" s="189" t="str">
        <f>IF(B37="","",VALUE(CONCATENATE(記入表!J39,"/",記入表!K39,"/",記入表!L39)))</f>
        <v/>
      </c>
      <c r="L37" s="189"/>
      <c r="M37" s="189"/>
      <c r="N37" s="189"/>
      <c r="O37" s="190"/>
      <c r="P37" s="190"/>
      <c r="Q37" s="190"/>
      <c r="R37" s="190"/>
      <c r="S37" s="190"/>
      <c r="T37" s="190"/>
      <c r="U37" s="190"/>
      <c r="V37" s="190"/>
      <c r="W37" s="190"/>
      <c r="X37" s="190"/>
      <c r="Y37" s="95"/>
    </row>
    <row r="38" spans="1:25" ht="21" customHeight="1">
      <c r="A38" s="104">
        <v>24</v>
      </c>
      <c r="B38" s="186" t="str">
        <f>IF(記入表!D40="","",CONCATENATE(記入表!D40,"　",記入表!E40))</f>
        <v/>
      </c>
      <c r="C38" s="187"/>
      <c r="D38" s="187"/>
      <c r="E38" s="187"/>
      <c r="F38" s="188"/>
      <c r="G38" s="186" t="str">
        <f>IF(B38="","",CONCATENATE(記入表!F40,"　",記入表!G40))</f>
        <v/>
      </c>
      <c r="H38" s="187"/>
      <c r="I38" s="187"/>
      <c r="J38" s="187"/>
      <c r="K38" s="189" t="str">
        <f>IF(B38="","",VALUE(CONCATENATE(記入表!J40,"/",記入表!K40,"/",記入表!L40)))</f>
        <v/>
      </c>
      <c r="L38" s="189"/>
      <c r="M38" s="189"/>
      <c r="N38" s="189"/>
      <c r="O38" s="190"/>
      <c r="P38" s="190"/>
      <c r="Q38" s="190"/>
      <c r="R38" s="190"/>
      <c r="S38" s="190"/>
      <c r="T38" s="190"/>
      <c r="U38" s="190"/>
      <c r="V38" s="190"/>
      <c r="W38" s="190"/>
      <c r="X38" s="190"/>
      <c r="Y38" s="95"/>
    </row>
    <row r="39" spans="1:25" ht="21" customHeight="1">
      <c r="A39" s="108">
        <v>25</v>
      </c>
      <c r="B39" s="258" t="str">
        <f>IF(記入表!D41="","",CONCATENATE(記入表!D41,"　",記入表!E41))</f>
        <v/>
      </c>
      <c r="C39" s="259"/>
      <c r="D39" s="259"/>
      <c r="E39" s="259"/>
      <c r="F39" s="260"/>
      <c r="G39" s="186" t="str">
        <f>IF(B39="","",CONCATENATE(記入表!F41,"　",記入表!G41))</f>
        <v/>
      </c>
      <c r="H39" s="187"/>
      <c r="I39" s="187"/>
      <c r="J39" s="187"/>
      <c r="K39" s="189" t="str">
        <f>IF(B39="","",VALUE(CONCATENATE(記入表!J41,"/",記入表!K41,"/",記入表!L41)))</f>
        <v/>
      </c>
      <c r="L39" s="189"/>
      <c r="M39" s="189"/>
      <c r="N39" s="189"/>
      <c r="O39" s="242"/>
      <c r="P39" s="242"/>
      <c r="Q39" s="242"/>
      <c r="R39" s="242"/>
      <c r="S39" s="242"/>
      <c r="T39" s="242"/>
      <c r="U39" s="242"/>
      <c r="V39" s="242"/>
      <c r="W39" s="242"/>
      <c r="X39" s="242"/>
      <c r="Y39" s="109"/>
    </row>
    <row r="40" spans="1:25" ht="21" customHeight="1">
      <c r="A40" s="106">
        <v>26</v>
      </c>
      <c r="B40" s="261" t="str">
        <f>IF(記入表!D42="","",CONCATENATE(記入表!D42,"　",記入表!E42))</f>
        <v/>
      </c>
      <c r="C40" s="262"/>
      <c r="D40" s="262"/>
      <c r="E40" s="262"/>
      <c r="F40" s="263"/>
      <c r="G40" s="186" t="str">
        <f>IF(B40="","",CONCATENATE(記入表!F42,"　",記入表!G42))</f>
        <v/>
      </c>
      <c r="H40" s="187"/>
      <c r="I40" s="187"/>
      <c r="J40" s="187"/>
      <c r="K40" s="189" t="str">
        <f>IF(B40="","",VALUE(CONCATENATE(記入表!J42,"/",記入表!K42,"/",記入表!L42)))</f>
        <v/>
      </c>
      <c r="L40" s="189"/>
      <c r="M40" s="189"/>
      <c r="N40" s="189"/>
      <c r="O40" s="246"/>
      <c r="P40" s="246"/>
      <c r="Q40" s="246"/>
      <c r="R40" s="246"/>
      <c r="S40" s="246"/>
      <c r="T40" s="246"/>
      <c r="U40" s="246"/>
      <c r="V40" s="246"/>
      <c r="W40" s="246"/>
      <c r="X40" s="246"/>
      <c r="Y40" s="107"/>
    </row>
    <row r="41" spans="1:25" ht="21" customHeight="1">
      <c r="A41" s="104">
        <v>27</v>
      </c>
      <c r="B41" s="186" t="str">
        <f>IF(記入表!D43="","",CONCATENATE(記入表!D43,"　",記入表!E43))</f>
        <v/>
      </c>
      <c r="C41" s="187"/>
      <c r="D41" s="187"/>
      <c r="E41" s="187"/>
      <c r="F41" s="188"/>
      <c r="G41" s="186" t="str">
        <f>IF(B41="","",CONCATENATE(記入表!F43,"　",記入表!G43))</f>
        <v/>
      </c>
      <c r="H41" s="187"/>
      <c r="I41" s="187"/>
      <c r="J41" s="187"/>
      <c r="K41" s="189" t="str">
        <f>IF(B41="","",VALUE(CONCATENATE(記入表!J43,"/",記入表!K43,"/",記入表!L43)))</f>
        <v/>
      </c>
      <c r="L41" s="189"/>
      <c r="M41" s="189"/>
      <c r="N41" s="189"/>
      <c r="O41" s="190"/>
      <c r="P41" s="190"/>
      <c r="Q41" s="190"/>
      <c r="R41" s="190"/>
      <c r="S41" s="190"/>
      <c r="T41" s="190"/>
      <c r="U41" s="190"/>
      <c r="V41" s="190"/>
      <c r="W41" s="190"/>
      <c r="X41" s="190"/>
      <c r="Y41" s="95"/>
    </row>
    <row r="42" spans="1:25" ht="21" customHeight="1">
      <c r="A42" s="104">
        <v>28</v>
      </c>
      <c r="B42" s="186" t="str">
        <f>IF(記入表!D44="","",CONCATENATE(記入表!D44,"　",記入表!E44))</f>
        <v/>
      </c>
      <c r="C42" s="187"/>
      <c r="D42" s="187"/>
      <c r="E42" s="187"/>
      <c r="F42" s="188"/>
      <c r="G42" s="186" t="str">
        <f>IF(B42="","",CONCATENATE(記入表!F44,"　",記入表!G44))</f>
        <v/>
      </c>
      <c r="H42" s="187"/>
      <c r="I42" s="187"/>
      <c r="J42" s="187"/>
      <c r="K42" s="189" t="str">
        <f>IF(B42="","",VALUE(CONCATENATE(記入表!J44,"/",記入表!K44,"/",記入表!L44)))</f>
        <v/>
      </c>
      <c r="L42" s="189"/>
      <c r="M42" s="189"/>
      <c r="N42" s="189"/>
      <c r="O42" s="190"/>
      <c r="P42" s="190"/>
      <c r="Q42" s="190"/>
      <c r="R42" s="190"/>
      <c r="S42" s="190"/>
      <c r="T42" s="190"/>
      <c r="U42" s="190"/>
      <c r="V42" s="190"/>
      <c r="W42" s="190"/>
      <c r="X42" s="190"/>
      <c r="Y42" s="95"/>
    </row>
    <row r="43" spans="1:25" ht="21" customHeight="1">
      <c r="A43" s="104">
        <v>29</v>
      </c>
      <c r="B43" s="186" t="str">
        <f>IF(記入表!D45="","",CONCATENATE(記入表!D45,"　",記入表!E45))</f>
        <v/>
      </c>
      <c r="C43" s="187"/>
      <c r="D43" s="187"/>
      <c r="E43" s="187"/>
      <c r="F43" s="188"/>
      <c r="G43" s="186" t="str">
        <f>IF(B43="","",CONCATENATE(記入表!F45,"　",記入表!G45))</f>
        <v/>
      </c>
      <c r="H43" s="187"/>
      <c r="I43" s="187"/>
      <c r="J43" s="187"/>
      <c r="K43" s="189" t="str">
        <f>IF(B43="","",VALUE(CONCATENATE(記入表!J45,"/",記入表!K45,"/",記入表!L45)))</f>
        <v/>
      </c>
      <c r="L43" s="189"/>
      <c r="M43" s="189"/>
      <c r="N43" s="189"/>
      <c r="O43" s="190"/>
      <c r="P43" s="190"/>
      <c r="Q43" s="190"/>
      <c r="R43" s="190"/>
      <c r="S43" s="190"/>
      <c r="T43" s="190"/>
      <c r="U43" s="190"/>
      <c r="V43" s="190"/>
      <c r="W43" s="190"/>
      <c r="X43" s="190"/>
      <c r="Y43" s="95"/>
    </row>
    <row r="44" spans="1:25" ht="21" customHeight="1">
      <c r="A44" s="104">
        <v>30</v>
      </c>
      <c r="B44" s="186" t="str">
        <f>IF(記入表!D46="","",CONCATENATE(記入表!D46,"　",記入表!E46))</f>
        <v/>
      </c>
      <c r="C44" s="187"/>
      <c r="D44" s="187"/>
      <c r="E44" s="187"/>
      <c r="F44" s="188"/>
      <c r="G44" s="186" t="str">
        <f>IF(B44="","",CONCATENATE(記入表!F46,"　",記入表!G46))</f>
        <v/>
      </c>
      <c r="H44" s="187"/>
      <c r="I44" s="187"/>
      <c r="J44" s="187"/>
      <c r="K44" s="189" t="str">
        <f>IF(B44="","",VALUE(CONCATENATE(記入表!J46,"/",記入表!K46,"/",記入表!L46)))</f>
        <v/>
      </c>
      <c r="L44" s="189"/>
      <c r="M44" s="189"/>
      <c r="N44" s="189"/>
      <c r="O44" s="190"/>
      <c r="P44" s="190"/>
      <c r="Q44" s="190"/>
      <c r="R44" s="190"/>
      <c r="S44" s="190"/>
      <c r="T44" s="190"/>
      <c r="U44" s="190"/>
      <c r="V44" s="190"/>
      <c r="W44" s="190"/>
      <c r="X44" s="190"/>
      <c r="Y44" s="95"/>
    </row>
    <row r="45" spans="1:25" ht="21" customHeight="1">
      <c r="A45" s="104">
        <v>31</v>
      </c>
      <c r="B45" s="186" t="str">
        <f>IF(記入表!D47="","",CONCATENATE(記入表!D47,"　",記入表!E47))</f>
        <v/>
      </c>
      <c r="C45" s="187"/>
      <c r="D45" s="187"/>
      <c r="E45" s="187"/>
      <c r="F45" s="188"/>
      <c r="G45" s="186" t="str">
        <f>IF(B45="","",CONCATENATE(記入表!F47,"　",記入表!G47))</f>
        <v/>
      </c>
      <c r="H45" s="187"/>
      <c r="I45" s="187"/>
      <c r="J45" s="187"/>
      <c r="K45" s="189" t="str">
        <f>IF(B45="","",VALUE(CONCATENATE(記入表!J47,"/",記入表!K47,"/",記入表!L47)))</f>
        <v/>
      </c>
      <c r="L45" s="189"/>
      <c r="M45" s="189"/>
      <c r="N45" s="189"/>
      <c r="O45" s="190"/>
      <c r="P45" s="190"/>
      <c r="Q45" s="190"/>
      <c r="R45" s="190"/>
      <c r="S45" s="190"/>
      <c r="T45" s="190"/>
      <c r="U45" s="190"/>
      <c r="V45" s="190"/>
      <c r="W45" s="190"/>
      <c r="X45" s="190"/>
      <c r="Y45" s="95"/>
    </row>
    <row r="46" spans="1:25" ht="21" customHeight="1">
      <c r="A46" s="104">
        <v>32</v>
      </c>
      <c r="B46" s="186" t="str">
        <f>IF(記入表!D48="","",CONCATENATE(記入表!D48,"　",記入表!E48))</f>
        <v/>
      </c>
      <c r="C46" s="187"/>
      <c r="D46" s="187"/>
      <c r="E46" s="187"/>
      <c r="F46" s="188"/>
      <c r="G46" s="186" t="str">
        <f>IF(B46="","",CONCATENATE(記入表!F48,"　",記入表!G48))</f>
        <v/>
      </c>
      <c r="H46" s="187"/>
      <c r="I46" s="187"/>
      <c r="J46" s="187"/>
      <c r="K46" s="189" t="str">
        <f>IF(B46="","",VALUE(CONCATENATE(記入表!J48,"/",記入表!K48,"/",記入表!L48)))</f>
        <v/>
      </c>
      <c r="L46" s="189"/>
      <c r="M46" s="189"/>
      <c r="N46" s="189"/>
      <c r="O46" s="190"/>
      <c r="P46" s="190"/>
      <c r="Q46" s="190"/>
      <c r="R46" s="190"/>
      <c r="S46" s="190"/>
      <c r="T46" s="190"/>
      <c r="U46" s="190"/>
      <c r="V46" s="190"/>
      <c r="W46" s="190"/>
      <c r="X46" s="190"/>
      <c r="Y46" s="95"/>
    </row>
    <row r="47" spans="1:25" ht="21" customHeight="1">
      <c r="A47" s="104">
        <v>33</v>
      </c>
      <c r="B47" s="186" t="str">
        <f>IF(記入表!D49="","",CONCATENATE(記入表!D49,"　",記入表!E49))</f>
        <v/>
      </c>
      <c r="C47" s="187"/>
      <c r="D47" s="187"/>
      <c r="E47" s="187"/>
      <c r="F47" s="188"/>
      <c r="G47" s="186" t="str">
        <f>IF(B47="","",CONCATENATE(記入表!F49,"　",記入表!G49))</f>
        <v/>
      </c>
      <c r="H47" s="187"/>
      <c r="I47" s="187"/>
      <c r="J47" s="187"/>
      <c r="K47" s="189" t="str">
        <f>IF(B47="","",VALUE(CONCATENATE(記入表!J49,"/",記入表!K49,"/",記入表!L49)))</f>
        <v/>
      </c>
      <c r="L47" s="189"/>
      <c r="M47" s="189"/>
      <c r="N47" s="189"/>
      <c r="O47" s="190"/>
      <c r="P47" s="190"/>
      <c r="Q47" s="190"/>
      <c r="R47" s="190"/>
      <c r="S47" s="190"/>
      <c r="T47" s="190"/>
      <c r="U47" s="190"/>
      <c r="V47" s="190"/>
      <c r="W47" s="190"/>
      <c r="X47" s="190"/>
      <c r="Y47" s="95"/>
    </row>
    <row r="48" spans="1:25" ht="21" customHeight="1">
      <c r="A48" s="104">
        <v>34</v>
      </c>
      <c r="B48" s="186" t="str">
        <f>IF(記入表!D50="","",CONCATENATE(記入表!D50,"　",記入表!E50))</f>
        <v/>
      </c>
      <c r="C48" s="187"/>
      <c r="D48" s="187"/>
      <c r="E48" s="187"/>
      <c r="F48" s="188"/>
      <c r="G48" s="186" t="str">
        <f>IF(B48="","",CONCATENATE(記入表!F50,"　",記入表!G50))</f>
        <v/>
      </c>
      <c r="H48" s="187"/>
      <c r="I48" s="187"/>
      <c r="J48" s="187"/>
      <c r="K48" s="189" t="str">
        <f>IF(B48="","",VALUE(CONCATENATE(記入表!J50,"/",記入表!K50,"/",記入表!L50)))</f>
        <v/>
      </c>
      <c r="L48" s="189"/>
      <c r="M48" s="189"/>
      <c r="N48" s="189"/>
      <c r="O48" s="190"/>
      <c r="P48" s="190"/>
      <c r="Q48" s="190"/>
      <c r="R48" s="190"/>
      <c r="S48" s="190"/>
      <c r="T48" s="190"/>
      <c r="U48" s="190"/>
      <c r="V48" s="190"/>
      <c r="W48" s="190"/>
      <c r="X48" s="190"/>
      <c r="Y48" s="95"/>
    </row>
    <row r="49" spans="1:25" ht="21" customHeight="1">
      <c r="A49" s="104">
        <v>35</v>
      </c>
      <c r="B49" s="186" t="str">
        <f>IF(記入表!D51="","",CONCATENATE(記入表!D51,"　",記入表!E51))</f>
        <v/>
      </c>
      <c r="C49" s="187"/>
      <c r="D49" s="187"/>
      <c r="E49" s="187"/>
      <c r="F49" s="188"/>
      <c r="G49" s="186" t="str">
        <f>IF(B49="","",CONCATENATE(記入表!F51,"　",記入表!G51))</f>
        <v/>
      </c>
      <c r="H49" s="187"/>
      <c r="I49" s="187"/>
      <c r="J49" s="187"/>
      <c r="K49" s="189" t="str">
        <f>IF(B49="","",VALUE(CONCATENATE(記入表!J51,"/",記入表!K51,"/",記入表!L51)))</f>
        <v/>
      </c>
      <c r="L49" s="189"/>
      <c r="M49" s="189"/>
      <c r="N49" s="189"/>
      <c r="O49" s="190"/>
      <c r="P49" s="190"/>
      <c r="Q49" s="190"/>
      <c r="R49" s="190"/>
      <c r="S49" s="190"/>
      <c r="T49" s="190"/>
      <c r="U49" s="190"/>
      <c r="V49" s="190"/>
      <c r="W49" s="190"/>
      <c r="X49" s="190"/>
      <c r="Y49" s="95"/>
    </row>
    <row r="50" spans="1:25" ht="21" customHeight="1">
      <c r="A50" s="104">
        <v>36</v>
      </c>
      <c r="B50" s="186" t="str">
        <f>IF(記入表!D52="","",CONCATENATE(記入表!D52,"　",記入表!E52))</f>
        <v/>
      </c>
      <c r="C50" s="187"/>
      <c r="D50" s="187"/>
      <c r="E50" s="187"/>
      <c r="F50" s="188"/>
      <c r="G50" s="186" t="str">
        <f>IF(B50="","",CONCATENATE(記入表!F52,"　",記入表!G52))</f>
        <v/>
      </c>
      <c r="H50" s="187"/>
      <c r="I50" s="187"/>
      <c r="J50" s="187"/>
      <c r="K50" s="189" t="str">
        <f>IF(B50="","",VALUE(CONCATENATE(記入表!J52,"/",記入表!K52,"/",記入表!L52)))</f>
        <v/>
      </c>
      <c r="L50" s="189"/>
      <c r="M50" s="189"/>
      <c r="N50" s="189"/>
      <c r="O50" s="190"/>
      <c r="P50" s="190"/>
      <c r="Q50" s="190"/>
      <c r="R50" s="190"/>
      <c r="S50" s="190"/>
      <c r="T50" s="190"/>
      <c r="U50" s="190"/>
      <c r="V50" s="190"/>
      <c r="W50" s="190"/>
      <c r="X50" s="190"/>
      <c r="Y50" s="95"/>
    </row>
    <row r="51" spans="1:25" ht="21" customHeight="1">
      <c r="A51" s="104">
        <v>37</v>
      </c>
      <c r="B51" s="186" t="str">
        <f>IF(記入表!D53="","",CONCATENATE(記入表!D53,"　",記入表!E53))</f>
        <v/>
      </c>
      <c r="C51" s="187"/>
      <c r="D51" s="187"/>
      <c r="E51" s="187"/>
      <c r="F51" s="188"/>
      <c r="G51" s="186" t="str">
        <f>IF(B51="","",CONCATENATE(記入表!F53,"　",記入表!G53))</f>
        <v/>
      </c>
      <c r="H51" s="187"/>
      <c r="I51" s="187"/>
      <c r="J51" s="187"/>
      <c r="K51" s="189" t="str">
        <f>IF(B51="","",VALUE(CONCATENATE(記入表!J53,"/",記入表!K53,"/",記入表!L53)))</f>
        <v/>
      </c>
      <c r="L51" s="189"/>
      <c r="M51" s="189"/>
      <c r="N51" s="189"/>
      <c r="O51" s="190"/>
      <c r="P51" s="190"/>
      <c r="Q51" s="190"/>
      <c r="R51" s="190"/>
      <c r="S51" s="190"/>
      <c r="T51" s="190"/>
      <c r="U51" s="190"/>
      <c r="V51" s="190"/>
      <c r="W51" s="190"/>
      <c r="X51" s="190"/>
      <c r="Y51" s="95"/>
    </row>
    <row r="52" spans="1:25" ht="21" customHeight="1">
      <c r="A52" s="104">
        <v>38</v>
      </c>
      <c r="B52" s="186" t="str">
        <f>IF(記入表!D54="","",CONCATENATE(記入表!D54,"　",記入表!E54))</f>
        <v/>
      </c>
      <c r="C52" s="187"/>
      <c r="D52" s="187"/>
      <c r="E52" s="187"/>
      <c r="F52" s="188"/>
      <c r="G52" s="186" t="str">
        <f>IF(B52="","",CONCATENATE(記入表!F54,"　",記入表!G54))</f>
        <v/>
      </c>
      <c r="H52" s="187"/>
      <c r="I52" s="187"/>
      <c r="J52" s="187"/>
      <c r="K52" s="189" t="str">
        <f>IF(B52="","",VALUE(CONCATENATE(記入表!J54,"/",記入表!K54,"/",記入表!L54)))</f>
        <v/>
      </c>
      <c r="L52" s="189"/>
      <c r="M52" s="189"/>
      <c r="N52" s="189"/>
      <c r="O52" s="190"/>
      <c r="P52" s="190"/>
      <c r="Q52" s="190"/>
      <c r="R52" s="190"/>
      <c r="S52" s="190"/>
      <c r="T52" s="190"/>
      <c r="U52" s="190"/>
      <c r="V52" s="190"/>
      <c r="W52" s="190"/>
      <c r="X52" s="190"/>
      <c r="Y52" s="95"/>
    </row>
    <row r="53" spans="1:25" ht="21" customHeight="1">
      <c r="A53" s="104">
        <v>39</v>
      </c>
      <c r="B53" s="186" t="str">
        <f>IF(記入表!D55="","",CONCATENATE(記入表!D55,"　",記入表!E55))</f>
        <v/>
      </c>
      <c r="C53" s="187"/>
      <c r="D53" s="187"/>
      <c r="E53" s="187"/>
      <c r="F53" s="188"/>
      <c r="G53" s="186" t="str">
        <f>IF(B53="","",CONCATENATE(記入表!F55,"　",記入表!G55))</f>
        <v/>
      </c>
      <c r="H53" s="187"/>
      <c r="I53" s="187"/>
      <c r="J53" s="187"/>
      <c r="K53" s="189" t="str">
        <f>IF(B53="","",VALUE(CONCATENATE(記入表!J55,"/",記入表!K55,"/",記入表!L55)))</f>
        <v/>
      </c>
      <c r="L53" s="189"/>
      <c r="M53" s="189"/>
      <c r="N53" s="189"/>
      <c r="O53" s="190"/>
      <c r="P53" s="190"/>
      <c r="Q53" s="190"/>
      <c r="R53" s="190"/>
      <c r="S53" s="190"/>
      <c r="T53" s="190"/>
      <c r="U53" s="190"/>
      <c r="V53" s="190"/>
      <c r="W53" s="190"/>
      <c r="X53" s="190"/>
      <c r="Y53" s="95"/>
    </row>
    <row r="54" spans="1:25" ht="21" customHeight="1">
      <c r="A54" s="104">
        <v>40</v>
      </c>
      <c r="B54" s="186" t="str">
        <f>IF(記入表!D56="","",CONCATENATE(記入表!D56,"　",記入表!E56))</f>
        <v/>
      </c>
      <c r="C54" s="187"/>
      <c r="D54" s="187"/>
      <c r="E54" s="187"/>
      <c r="F54" s="188"/>
      <c r="G54" s="186" t="str">
        <f>IF(B54="","",CONCATENATE(記入表!F56,"　",記入表!G56))</f>
        <v/>
      </c>
      <c r="H54" s="187"/>
      <c r="I54" s="187"/>
      <c r="J54" s="187"/>
      <c r="K54" s="189" t="str">
        <f>IF(B54="","",VALUE(CONCATENATE(記入表!J56,"/",記入表!K56,"/",記入表!L56)))</f>
        <v/>
      </c>
      <c r="L54" s="189"/>
      <c r="M54" s="189"/>
      <c r="N54" s="189"/>
      <c r="O54" s="190"/>
      <c r="P54" s="190"/>
      <c r="Q54" s="190"/>
      <c r="R54" s="190"/>
      <c r="S54" s="190"/>
      <c r="T54" s="190"/>
      <c r="U54" s="190"/>
      <c r="V54" s="190"/>
      <c r="W54" s="190"/>
      <c r="X54" s="190"/>
      <c r="Y54" s="95"/>
    </row>
    <row r="55" spans="1:25" ht="21" customHeight="1">
      <c r="A55" s="104">
        <v>41</v>
      </c>
      <c r="B55" s="186" t="str">
        <f>IF(記入表!D57="","",CONCATENATE(記入表!D57,"　",記入表!E57))</f>
        <v/>
      </c>
      <c r="C55" s="187"/>
      <c r="D55" s="187"/>
      <c r="E55" s="187"/>
      <c r="F55" s="188"/>
      <c r="G55" s="186" t="str">
        <f>IF(B55="","",CONCATENATE(記入表!F57,"　",記入表!G57))</f>
        <v/>
      </c>
      <c r="H55" s="187"/>
      <c r="I55" s="187"/>
      <c r="J55" s="187"/>
      <c r="K55" s="189" t="str">
        <f>IF(B55="","",VALUE(CONCATENATE(記入表!J57,"/",記入表!K57,"/",記入表!L57)))</f>
        <v/>
      </c>
      <c r="L55" s="189"/>
      <c r="M55" s="189"/>
      <c r="N55" s="189"/>
      <c r="O55" s="190"/>
      <c r="P55" s="190"/>
      <c r="Q55" s="190"/>
      <c r="R55" s="190"/>
      <c r="S55" s="190"/>
      <c r="T55" s="190"/>
      <c r="U55" s="190"/>
      <c r="V55" s="190"/>
      <c r="W55" s="190"/>
      <c r="X55" s="190"/>
      <c r="Y55" s="95"/>
    </row>
    <row r="56" spans="1:25" ht="21" customHeight="1">
      <c r="A56" s="104">
        <v>42</v>
      </c>
      <c r="B56" s="186" t="str">
        <f>IF(記入表!D58="","",CONCATENATE(記入表!D58,"　",記入表!E58))</f>
        <v/>
      </c>
      <c r="C56" s="187"/>
      <c r="D56" s="187"/>
      <c r="E56" s="187"/>
      <c r="F56" s="188"/>
      <c r="G56" s="186" t="str">
        <f>IF(B56="","",CONCATENATE(記入表!F58,"　",記入表!G58))</f>
        <v/>
      </c>
      <c r="H56" s="187"/>
      <c r="I56" s="187"/>
      <c r="J56" s="187"/>
      <c r="K56" s="189" t="str">
        <f>IF(B56="","",VALUE(CONCATENATE(記入表!J58,"/",記入表!K58,"/",記入表!L58)))</f>
        <v/>
      </c>
      <c r="L56" s="189"/>
      <c r="M56" s="189"/>
      <c r="N56" s="189"/>
      <c r="O56" s="190"/>
      <c r="P56" s="190"/>
      <c r="Q56" s="190"/>
      <c r="R56" s="190"/>
      <c r="S56" s="190"/>
      <c r="T56" s="190"/>
      <c r="U56" s="190"/>
      <c r="V56" s="190"/>
      <c r="W56" s="190"/>
      <c r="X56" s="190"/>
      <c r="Y56" s="95"/>
    </row>
    <row r="57" spans="1:25" ht="21" customHeight="1">
      <c r="A57" s="104">
        <v>43</v>
      </c>
      <c r="B57" s="186" t="str">
        <f>IF(記入表!D59="","",CONCATENATE(記入表!D59,"　",記入表!E59))</f>
        <v/>
      </c>
      <c r="C57" s="187"/>
      <c r="D57" s="187"/>
      <c r="E57" s="187"/>
      <c r="F57" s="188"/>
      <c r="G57" s="186" t="str">
        <f>IF(B57="","",CONCATENATE(記入表!F59,"　",記入表!G59))</f>
        <v/>
      </c>
      <c r="H57" s="187"/>
      <c r="I57" s="187"/>
      <c r="J57" s="187"/>
      <c r="K57" s="189" t="str">
        <f>IF(B57="","",VALUE(CONCATENATE(記入表!J59,"/",記入表!K59,"/",記入表!L59)))</f>
        <v/>
      </c>
      <c r="L57" s="189"/>
      <c r="M57" s="189"/>
      <c r="N57" s="189"/>
      <c r="O57" s="190"/>
      <c r="P57" s="190"/>
      <c r="Q57" s="190"/>
      <c r="R57" s="190"/>
      <c r="S57" s="190"/>
      <c r="T57" s="190"/>
      <c r="U57" s="190"/>
      <c r="V57" s="190"/>
      <c r="W57" s="190"/>
      <c r="X57" s="190"/>
      <c r="Y57" s="95"/>
    </row>
    <row r="58" spans="1:25" ht="21" customHeight="1">
      <c r="A58" s="104">
        <v>44</v>
      </c>
      <c r="B58" s="186" t="str">
        <f>IF(記入表!D60="","",CONCATENATE(記入表!D60,"　",記入表!E60))</f>
        <v/>
      </c>
      <c r="C58" s="187"/>
      <c r="D58" s="187"/>
      <c r="E58" s="187"/>
      <c r="F58" s="188"/>
      <c r="G58" s="186" t="str">
        <f>IF(B58="","",CONCATENATE(記入表!F60,"　",記入表!G60))</f>
        <v/>
      </c>
      <c r="H58" s="187"/>
      <c r="I58" s="187"/>
      <c r="J58" s="187"/>
      <c r="K58" s="189" t="str">
        <f>IF(B58="","",VALUE(CONCATENATE(記入表!J60,"/",記入表!K60,"/",記入表!L60)))</f>
        <v/>
      </c>
      <c r="L58" s="189"/>
      <c r="M58" s="189"/>
      <c r="N58" s="189"/>
      <c r="O58" s="190"/>
      <c r="P58" s="190"/>
      <c r="Q58" s="190"/>
      <c r="R58" s="190"/>
      <c r="S58" s="190"/>
      <c r="T58" s="190"/>
      <c r="U58" s="190"/>
      <c r="V58" s="190"/>
      <c r="W58" s="190"/>
      <c r="X58" s="190"/>
      <c r="Y58" s="95"/>
    </row>
    <row r="59" spans="1:25" ht="21" customHeight="1">
      <c r="A59" s="104">
        <v>45</v>
      </c>
      <c r="B59" s="186" t="str">
        <f>IF(記入表!D61="","",CONCATENATE(記入表!D61,"　",記入表!E61))</f>
        <v/>
      </c>
      <c r="C59" s="187"/>
      <c r="D59" s="187"/>
      <c r="E59" s="187"/>
      <c r="F59" s="188"/>
      <c r="G59" s="186" t="str">
        <f>IF(B59="","",CONCATENATE(記入表!F61,"　",記入表!G61))</f>
        <v/>
      </c>
      <c r="H59" s="187"/>
      <c r="I59" s="187"/>
      <c r="J59" s="187"/>
      <c r="K59" s="189" t="str">
        <f>IF(B59="","",VALUE(CONCATENATE(記入表!J61,"/",記入表!K61,"/",記入表!L61)))</f>
        <v/>
      </c>
      <c r="L59" s="189"/>
      <c r="M59" s="189"/>
      <c r="N59" s="189"/>
      <c r="O59" s="190"/>
      <c r="P59" s="190"/>
      <c r="Q59" s="190"/>
      <c r="R59" s="190"/>
      <c r="S59" s="190"/>
      <c r="T59" s="190"/>
      <c r="U59" s="190"/>
      <c r="V59" s="190"/>
      <c r="W59" s="190"/>
      <c r="X59" s="190"/>
      <c r="Y59" s="95"/>
    </row>
    <row r="60" spans="1:25" ht="21" customHeight="1">
      <c r="A60" s="104">
        <v>46</v>
      </c>
      <c r="B60" s="186" t="str">
        <f>IF(記入表!D62="","",CONCATENATE(記入表!D62,"　",記入表!E62))</f>
        <v/>
      </c>
      <c r="C60" s="187"/>
      <c r="D60" s="187"/>
      <c r="E60" s="187"/>
      <c r="F60" s="188"/>
      <c r="G60" s="186" t="str">
        <f>IF(B60="","",CONCATENATE(記入表!F62,"　",記入表!G62))</f>
        <v/>
      </c>
      <c r="H60" s="187"/>
      <c r="I60" s="187"/>
      <c r="J60" s="187"/>
      <c r="K60" s="189" t="str">
        <f>IF(B60="","",VALUE(CONCATENATE(記入表!J62,"/",記入表!K62,"/",記入表!L62)))</f>
        <v/>
      </c>
      <c r="L60" s="189"/>
      <c r="M60" s="189"/>
      <c r="N60" s="189"/>
      <c r="O60" s="190"/>
      <c r="P60" s="190"/>
      <c r="Q60" s="190"/>
      <c r="R60" s="190"/>
      <c r="S60" s="190"/>
      <c r="T60" s="190"/>
      <c r="U60" s="190"/>
      <c r="V60" s="190"/>
      <c r="W60" s="190"/>
      <c r="X60" s="190"/>
      <c r="Y60" s="95"/>
    </row>
    <row r="61" spans="1:25" ht="21" customHeight="1">
      <c r="A61" s="104">
        <v>47</v>
      </c>
      <c r="B61" s="186" t="str">
        <f>IF(記入表!D63="","",CONCATENATE(記入表!D63,"　",記入表!E63))</f>
        <v/>
      </c>
      <c r="C61" s="187"/>
      <c r="D61" s="187"/>
      <c r="E61" s="187"/>
      <c r="F61" s="188"/>
      <c r="G61" s="186" t="str">
        <f>IF(B61="","",CONCATENATE(記入表!F63,"　",記入表!G63))</f>
        <v/>
      </c>
      <c r="H61" s="187"/>
      <c r="I61" s="187"/>
      <c r="J61" s="187"/>
      <c r="K61" s="189" t="str">
        <f>IF(B61="","",VALUE(CONCATENATE(記入表!J63,"/",記入表!K63,"/",記入表!L63)))</f>
        <v/>
      </c>
      <c r="L61" s="189"/>
      <c r="M61" s="189"/>
      <c r="N61" s="189"/>
      <c r="O61" s="190"/>
      <c r="P61" s="190"/>
      <c r="Q61" s="190"/>
      <c r="R61" s="190"/>
      <c r="S61" s="190"/>
      <c r="T61" s="190"/>
      <c r="U61" s="190"/>
      <c r="V61" s="190"/>
      <c r="W61" s="190"/>
      <c r="X61" s="190"/>
      <c r="Y61" s="95"/>
    </row>
    <row r="62" spans="1:25" ht="21" customHeight="1">
      <c r="A62" s="104">
        <v>48</v>
      </c>
      <c r="B62" s="186" t="str">
        <f>IF(記入表!D64="","",CONCATENATE(記入表!D64,"　",記入表!E64))</f>
        <v/>
      </c>
      <c r="C62" s="187"/>
      <c r="D62" s="187"/>
      <c r="E62" s="187"/>
      <c r="F62" s="188"/>
      <c r="G62" s="186" t="str">
        <f>IF(B62="","",CONCATENATE(記入表!F64,"　",記入表!G64))</f>
        <v/>
      </c>
      <c r="H62" s="187"/>
      <c r="I62" s="187"/>
      <c r="J62" s="187"/>
      <c r="K62" s="189" t="str">
        <f>IF(B62="","",VALUE(CONCATENATE(記入表!J64,"/",記入表!K64,"/",記入表!L64)))</f>
        <v/>
      </c>
      <c r="L62" s="189"/>
      <c r="M62" s="189"/>
      <c r="N62" s="189"/>
      <c r="O62" s="190"/>
      <c r="P62" s="190"/>
      <c r="Q62" s="190"/>
      <c r="R62" s="190"/>
      <c r="S62" s="190"/>
      <c r="T62" s="190"/>
      <c r="U62" s="190"/>
      <c r="V62" s="190"/>
      <c r="W62" s="190"/>
      <c r="X62" s="190"/>
      <c r="Y62" s="95"/>
    </row>
    <row r="63" spans="1:25" ht="21" customHeight="1">
      <c r="A63" s="104">
        <v>49</v>
      </c>
      <c r="B63" s="186" t="str">
        <f>IF(記入表!D65="","",CONCATENATE(記入表!D65,"　",記入表!E65))</f>
        <v/>
      </c>
      <c r="C63" s="187"/>
      <c r="D63" s="187"/>
      <c r="E63" s="187"/>
      <c r="F63" s="188"/>
      <c r="G63" s="186" t="str">
        <f>IF(B63="","",CONCATENATE(記入表!F65,"　",記入表!G65))</f>
        <v/>
      </c>
      <c r="H63" s="187"/>
      <c r="I63" s="187"/>
      <c r="J63" s="187"/>
      <c r="K63" s="189" t="str">
        <f>IF(B63="","",VALUE(CONCATENATE(記入表!J65,"/",記入表!K65,"/",記入表!L65)))</f>
        <v/>
      </c>
      <c r="L63" s="189"/>
      <c r="M63" s="189"/>
      <c r="N63" s="189"/>
      <c r="O63" s="190"/>
      <c r="P63" s="190"/>
      <c r="Q63" s="190"/>
      <c r="R63" s="190"/>
      <c r="S63" s="190"/>
      <c r="T63" s="190"/>
      <c r="U63" s="190"/>
      <c r="V63" s="190"/>
      <c r="W63" s="190"/>
      <c r="X63" s="190"/>
      <c r="Y63" s="95"/>
    </row>
    <row r="64" spans="1:25" ht="21" customHeight="1" thickBot="1">
      <c r="A64" s="105">
        <v>50</v>
      </c>
      <c r="B64" s="264" t="str">
        <f>IF(記入表!D66="","",CONCATENATE(記入表!D66,"　",記入表!E66))</f>
        <v/>
      </c>
      <c r="C64" s="265"/>
      <c r="D64" s="265"/>
      <c r="E64" s="265"/>
      <c r="F64" s="266"/>
      <c r="G64" s="264" t="str">
        <f>IF(B64="","",CONCATENATE(記入表!F66,"　",記入表!G66))</f>
        <v/>
      </c>
      <c r="H64" s="265"/>
      <c r="I64" s="265"/>
      <c r="J64" s="265"/>
      <c r="K64" s="267" t="str">
        <f>IF(B64="","",VALUE(CONCATENATE(記入表!J66,"/",記入表!K66,"/",記入表!L66)))</f>
        <v/>
      </c>
      <c r="L64" s="267"/>
      <c r="M64" s="267"/>
      <c r="N64" s="267"/>
      <c r="O64" s="268"/>
      <c r="P64" s="268"/>
      <c r="Q64" s="268"/>
      <c r="R64" s="268"/>
      <c r="S64" s="268"/>
      <c r="T64" s="268"/>
      <c r="U64" s="268"/>
      <c r="V64" s="268"/>
      <c r="W64" s="268"/>
      <c r="X64" s="268"/>
      <c r="Y64" s="96"/>
    </row>
  </sheetData>
  <sheetProtection algorithmName="SHA-512" hashValue="NjgjpYatL7CIA7Ydrr25Ppfq9399/pFPbiZcW2crrYXB9pbPTto586FTP2geTCxmA9RBrKdGdW5W4uyiaHudQQ==" saltValue="4F0ylIm+aNdGYBHr+/j8aA==" spinCount="100000" sheet="1" objects="1" scenarios="1" formatCells="0" formatColumns="0" formatRows="0" autoFilter="0"/>
  <autoFilter ref="A14:Y64">
    <filterColumn colId="1" showButton="0"/>
    <filterColumn colId="2" showButton="0"/>
    <filterColumn colId="3" showButton="0"/>
    <filterColumn colId="4"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309">
    <mergeCell ref="B64:F64"/>
    <mergeCell ref="G64:J64"/>
    <mergeCell ref="K64:N64"/>
    <mergeCell ref="O64:S64"/>
    <mergeCell ref="T64:X64"/>
    <mergeCell ref="B62:F62"/>
    <mergeCell ref="G62:J62"/>
    <mergeCell ref="K62:N62"/>
    <mergeCell ref="O62:S62"/>
    <mergeCell ref="T62:X62"/>
    <mergeCell ref="B63:F63"/>
    <mergeCell ref="G63:J63"/>
    <mergeCell ref="K63:N63"/>
    <mergeCell ref="O63:S63"/>
    <mergeCell ref="T63:X63"/>
    <mergeCell ref="O60:S60"/>
    <mergeCell ref="T60:X60"/>
    <mergeCell ref="B61:F61"/>
    <mergeCell ref="G61:J61"/>
    <mergeCell ref="K61:N61"/>
    <mergeCell ref="O61:S61"/>
    <mergeCell ref="T61:X61"/>
    <mergeCell ref="B58:F58"/>
    <mergeCell ref="G58:J58"/>
    <mergeCell ref="K58:N58"/>
    <mergeCell ref="O58:S58"/>
    <mergeCell ref="T58:X58"/>
    <mergeCell ref="B59:F59"/>
    <mergeCell ref="G59:J59"/>
    <mergeCell ref="K59:N59"/>
    <mergeCell ref="O59:S59"/>
    <mergeCell ref="T59:X59"/>
    <mergeCell ref="B60:F60"/>
    <mergeCell ref="G60:J60"/>
    <mergeCell ref="K60:N60"/>
    <mergeCell ref="B56:F56"/>
    <mergeCell ref="G56:J56"/>
    <mergeCell ref="K56:N56"/>
    <mergeCell ref="O56:S56"/>
    <mergeCell ref="T56:X56"/>
    <mergeCell ref="B57:F57"/>
    <mergeCell ref="G57:J57"/>
    <mergeCell ref="K57:N57"/>
    <mergeCell ref="O57:S57"/>
    <mergeCell ref="T57:X57"/>
    <mergeCell ref="B43:F43"/>
    <mergeCell ref="G43:J43"/>
    <mergeCell ref="K43:N43"/>
    <mergeCell ref="O43:S43"/>
    <mergeCell ref="T43:X43"/>
    <mergeCell ref="B55:F55"/>
    <mergeCell ref="G55:J55"/>
    <mergeCell ref="K55:N55"/>
    <mergeCell ref="O55:S55"/>
    <mergeCell ref="T55:X55"/>
    <mergeCell ref="O44:S44"/>
    <mergeCell ref="T44:X44"/>
    <mergeCell ref="B45:F45"/>
    <mergeCell ref="G45:J45"/>
    <mergeCell ref="K45:N45"/>
    <mergeCell ref="O45:S45"/>
    <mergeCell ref="T45:X45"/>
    <mergeCell ref="B46:F46"/>
    <mergeCell ref="G46:J46"/>
    <mergeCell ref="K46:N46"/>
    <mergeCell ref="O46:S46"/>
    <mergeCell ref="T46:X46"/>
    <mergeCell ref="B47:F47"/>
    <mergeCell ref="G47:J47"/>
    <mergeCell ref="B41:F41"/>
    <mergeCell ref="G41:J41"/>
    <mergeCell ref="K41:N41"/>
    <mergeCell ref="O41:S41"/>
    <mergeCell ref="T41:X41"/>
    <mergeCell ref="B42:F42"/>
    <mergeCell ref="G42:J42"/>
    <mergeCell ref="K42:N42"/>
    <mergeCell ref="O42:S42"/>
    <mergeCell ref="T42:X42"/>
    <mergeCell ref="B39:F39"/>
    <mergeCell ref="G39:J39"/>
    <mergeCell ref="K39:N39"/>
    <mergeCell ref="O39:S39"/>
    <mergeCell ref="T39:X39"/>
    <mergeCell ref="B40:F40"/>
    <mergeCell ref="G40:J40"/>
    <mergeCell ref="K40:N40"/>
    <mergeCell ref="O40:S40"/>
    <mergeCell ref="T40:X40"/>
    <mergeCell ref="B37:F37"/>
    <mergeCell ref="G37:J37"/>
    <mergeCell ref="K37:N37"/>
    <mergeCell ref="O37:S37"/>
    <mergeCell ref="T37:X37"/>
    <mergeCell ref="B38:F38"/>
    <mergeCell ref="G38:J38"/>
    <mergeCell ref="K38:N38"/>
    <mergeCell ref="O38:S38"/>
    <mergeCell ref="T38:X38"/>
    <mergeCell ref="B35:F35"/>
    <mergeCell ref="G35:J35"/>
    <mergeCell ref="K35:N35"/>
    <mergeCell ref="O35:S35"/>
    <mergeCell ref="T35:X35"/>
    <mergeCell ref="B36:F36"/>
    <mergeCell ref="G36:J36"/>
    <mergeCell ref="K36:N36"/>
    <mergeCell ref="O36:S36"/>
    <mergeCell ref="T36:X36"/>
    <mergeCell ref="B33:F33"/>
    <mergeCell ref="G33:J33"/>
    <mergeCell ref="K33:N33"/>
    <mergeCell ref="O33:S33"/>
    <mergeCell ref="T33:X33"/>
    <mergeCell ref="B34:F34"/>
    <mergeCell ref="G34:J34"/>
    <mergeCell ref="K34:N34"/>
    <mergeCell ref="O34:S34"/>
    <mergeCell ref="T34:X34"/>
    <mergeCell ref="B31:F31"/>
    <mergeCell ref="G31:J31"/>
    <mergeCell ref="K31:N31"/>
    <mergeCell ref="O31:S31"/>
    <mergeCell ref="T31:X31"/>
    <mergeCell ref="B32:F32"/>
    <mergeCell ref="G32:J32"/>
    <mergeCell ref="K32:N32"/>
    <mergeCell ref="O32:S32"/>
    <mergeCell ref="T32:X32"/>
    <mergeCell ref="B29:F29"/>
    <mergeCell ref="G29:J29"/>
    <mergeCell ref="K29:N29"/>
    <mergeCell ref="O29:S29"/>
    <mergeCell ref="T29:X29"/>
    <mergeCell ref="B30:F30"/>
    <mergeCell ref="G30:J30"/>
    <mergeCell ref="K30:N30"/>
    <mergeCell ref="O30:S30"/>
    <mergeCell ref="T30:X30"/>
    <mergeCell ref="K26:N26"/>
    <mergeCell ref="O26:S26"/>
    <mergeCell ref="T26:X26"/>
    <mergeCell ref="B27:F27"/>
    <mergeCell ref="G27:J27"/>
    <mergeCell ref="K27:N27"/>
    <mergeCell ref="O27:S27"/>
    <mergeCell ref="T27:X27"/>
    <mergeCell ref="B28:F28"/>
    <mergeCell ref="G28:J28"/>
    <mergeCell ref="K28:N28"/>
    <mergeCell ref="O28:S28"/>
    <mergeCell ref="T28:X28"/>
    <mergeCell ref="T23:X23"/>
    <mergeCell ref="B24:F24"/>
    <mergeCell ref="G24:J24"/>
    <mergeCell ref="K24:N24"/>
    <mergeCell ref="O24:S24"/>
    <mergeCell ref="T24:X24"/>
    <mergeCell ref="B25:F25"/>
    <mergeCell ref="G25:J25"/>
    <mergeCell ref="K25:N25"/>
    <mergeCell ref="O25:S25"/>
    <mergeCell ref="T25:X25"/>
    <mergeCell ref="T20:X20"/>
    <mergeCell ref="B21:F21"/>
    <mergeCell ref="G21:J21"/>
    <mergeCell ref="K21:N21"/>
    <mergeCell ref="O21:S21"/>
    <mergeCell ref="T21:X21"/>
    <mergeCell ref="B22:F22"/>
    <mergeCell ref="G22:J22"/>
    <mergeCell ref="K22:N22"/>
    <mergeCell ref="O22:S22"/>
    <mergeCell ref="T22:X22"/>
    <mergeCell ref="T17:X17"/>
    <mergeCell ref="B18:F18"/>
    <mergeCell ref="G18:J18"/>
    <mergeCell ref="K18:N18"/>
    <mergeCell ref="O18:S18"/>
    <mergeCell ref="T18:X18"/>
    <mergeCell ref="B19:F19"/>
    <mergeCell ref="G19:J19"/>
    <mergeCell ref="K19:N19"/>
    <mergeCell ref="O19:S19"/>
    <mergeCell ref="T19:X19"/>
    <mergeCell ref="T14:X14"/>
    <mergeCell ref="B16:F16"/>
    <mergeCell ref="G16:J16"/>
    <mergeCell ref="K16:N16"/>
    <mergeCell ref="O16:S16"/>
    <mergeCell ref="T16:X16"/>
    <mergeCell ref="W11:Y11"/>
    <mergeCell ref="B15:F15"/>
    <mergeCell ref="B14:F14"/>
    <mergeCell ref="G14:J14"/>
    <mergeCell ref="G15:J15"/>
    <mergeCell ref="K15:N15"/>
    <mergeCell ref="O15:S15"/>
    <mergeCell ref="T15:X15"/>
    <mergeCell ref="K14:N14"/>
    <mergeCell ref="O14:S14"/>
    <mergeCell ref="A13:Y13"/>
    <mergeCell ref="Q10:S10"/>
    <mergeCell ref="T10:V10"/>
    <mergeCell ref="W10:Y10"/>
    <mergeCell ref="E11:G11"/>
    <mergeCell ref="H11:J11"/>
    <mergeCell ref="K11:M11"/>
    <mergeCell ref="N11:P11"/>
    <mergeCell ref="Q11:S11"/>
    <mergeCell ref="T11:V11"/>
    <mergeCell ref="Q9:S9"/>
    <mergeCell ref="T9:V9"/>
    <mergeCell ref="W9:Y9"/>
    <mergeCell ref="E8:M8"/>
    <mergeCell ref="N8:V8"/>
    <mergeCell ref="W8:Y8"/>
    <mergeCell ref="A6:C7"/>
    <mergeCell ref="A8:C11"/>
    <mergeCell ref="E9:G9"/>
    <mergeCell ref="H9:J9"/>
    <mergeCell ref="K9:M9"/>
    <mergeCell ref="E10:G10"/>
    <mergeCell ref="H10:J10"/>
    <mergeCell ref="K10:M10"/>
    <mergeCell ref="D7:E7"/>
    <mergeCell ref="F7:J7"/>
    <mergeCell ref="K7:L7"/>
    <mergeCell ref="O7:P7"/>
    <mergeCell ref="Q7:U7"/>
    <mergeCell ref="V7:W7"/>
    <mergeCell ref="D6:E6"/>
    <mergeCell ref="F6:J6"/>
    <mergeCell ref="K6:L6"/>
    <mergeCell ref="N10:P10"/>
    <mergeCell ref="O6:P6"/>
    <mergeCell ref="Q6:U6"/>
    <mergeCell ref="V6:W6"/>
    <mergeCell ref="M4:O4"/>
    <mergeCell ref="R4:Y4"/>
    <mergeCell ref="P4:Q4"/>
    <mergeCell ref="G5:K5"/>
    <mergeCell ref="N5:Y5"/>
    <mergeCell ref="V3:Y3"/>
    <mergeCell ref="D3:S3"/>
    <mergeCell ref="T3:U3"/>
    <mergeCell ref="A3:C3"/>
    <mergeCell ref="D4:F4"/>
    <mergeCell ref="A4:C5"/>
    <mergeCell ref="G4:K4"/>
    <mergeCell ref="L5:M5"/>
    <mergeCell ref="D5:F5"/>
    <mergeCell ref="B44:F44"/>
    <mergeCell ref="G44:J44"/>
    <mergeCell ref="K44:N44"/>
    <mergeCell ref="N9:P9"/>
    <mergeCell ref="B17:F17"/>
    <mergeCell ref="G17:J17"/>
    <mergeCell ref="K17:N17"/>
    <mergeCell ref="O17:S17"/>
    <mergeCell ref="B20:F20"/>
    <mergeCell ref="G20:J20"/>
    <mergeCell ref="K20:N20"/>
    <mergeCell ref="O20:S20"/>
    <mergeCell ref="B23:F23"/>
    <mergeCell ref="G23:J23"/>
    <mergeCell ref="K23:N23"/>
    <mergeCell ref="O23:S23"/>
    <mergeCell ref="B26:F26"/>
    <mergeCell ref="G26:J26"/>
    <mergeCell ref="O51:S51"/>
    <mergeCell ref="T51:X51"/>
    <mergeCell ref="K47:N47"/>
    <mergeCell ref="O47:S47"/>
    <mergeCell ref="T47:X47"/>
    <mergeCell ref="B48:F48"/>
    <mergeCell ref="G48:J48"/>
    <mergeCell ref="K48:N48"/>
    <mergeCell ref="O48:S48"/>
    <mergeCell ref="T48:X48"/>
    <mergeCell ref="B49:F49"/>
    <mergeCell ref="G49:J49"/>
    <mergeCell ref="K49:N49"/>
    <mergeCell ref="O49:S49"/>
    <mergeCell ref="T49:X49"/>
    <mergeCell ref="A2:Y2"/>
    <mergeCell ref="B54:F54"/>
    <mergeCell ref="G54:J54"/>
    <mergeCell ref="K54:N54"/>
    <mergeCell ref="O54:S54"/>
    <mergeCell ref="T54:X54"/>
    <mergeCell ref="B52:F52"/>
    <mergeCell ref="G52:J52"/>
    <mergeCell ref="K52:N52"/>
    <mergeCell ref="O52:S52"/>
    <mergeCell ref="T52:X52"/>
    <mergeCell ref="B53:F53"/>
    <mergeCell ref="G53:J53"/>
    <mergeCell ref="K53:N53"/>
    <mergeCell ref="O53:S53"/>
    <mergeCell ref="T53:X53"/>
    <mergeCell ref="B50:F50"/>
    <mergeCell ref="G50:J50"/>
    <mergeCell ref="K50:N50"/>
    <mergeCell ref="O50:S50"/>
    <mergeCell ref="T50:X50"/>
    <mergeCell ref="B51:F51"/>
    <mergeCell ref="G51:J51"/>
    <mergeCell ref="K51:N51"/>
  </mergeCells>
  <phoneticPr fontId="3"/>
  <printOptions horizontalCentered="1"/>
  <pageMargins left="0.35433070866141736" right="0.43307086614173229" top="0.39" bottom="0.2" header="0.27" footer="0.19685039370078741"/>
  <pageSetup paperSize="9" fitToHeight="2" orientation="portrait" horizontalDpi="4294967293" r:id="rId1"/>
  <headerFooter>
    <oddHeader>&amp;R&amp;"HGP創英角ｺﾞｼｯｸUB,標準"&amp;12
№&amp;P&amp;K00+00011111</oddHead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dimension ref="A1:P132"/>
  <sheetViews>
    <sheetView view="pageBreakPreview" zoomScaleNormal="100" zoomScaleSheetLayoutView="100" workbookViewId="0">
      <selection activeCell="B7" sqref="B7:C10"/>
    </sheetView>
  </sheetViews>
  <sheetFormatPr defaultColWidth="9" defaultRowHeight="14.25"/>
  <cols>
    <col min="1" max="1" width="3.625" style="60" customWidth="1"/>
    <col min="2" max="3" width="7.125" style="59" customWidth="1"/>
    <col min="4" max="4" width="3.625" style="59" customWidth="1"/>
    <col min="5" max="7" width="7.125" style="59" customWidth="1"/>
    <col min="8" max="8" width="3.625" style="59" customWidth="1"/>
    <col min="9" max="9" width="3.625" style="60" customWidth="1"/>
    <col min="10" max="11" width="7.125" style="59" customWidth="1"/>
    <col min="12" max="12" width="3.625" style="59" customWidth="1"/>
    <col min="13" max="15" width="7.125" style="59" customWidth="1"/>
    <col min="16" max="16" width="3.625" style="59" customWidth="1"/>
    <col min="17" max="16384" width="9" style="59"/>
  </cols>
  <sheetData>
    <row r="1" spans="1:16" ht="30" customHeight="1" thickBot="1">
      <c r="A1" s="145"/>
      <c r="B1" s="146"/>
      <c r="C1" s="145" t="s">
        <v>122</v>
      </c>
      <c r="D1" s="146"/>
      <c r="E1" s="146"/>
      <c r="F1" s="146"/>
      <c r="G1" s="146"/>
      <c r="H1" s="146"/>
      <c r="I1" s="145"/>
      <c r="J1" s="146"/>
      <c r="K1" s="146"/>
      <c r="L1" s="146"/>
      <c r="M1" s="146"/>
      <c r="N1" s="146"/>
      <c r="O1" s="147"/>
      <c r="P1" s="147"/>
    </row>
    <row r="2" spans="1:16" ht="57.75" customHeight="1">
      <c r="A2" s="269" t="s">
        <v>97</v>
      </c>
      <c r="B2" s="270"/>
      <c r="C2" s="270"/>
      <c r="D2" s="270"/>
      <c r="E2" s="270"/>
      <c r="F2" s="270"/>
      <c r="G2" s="270"/>
      <c r="H2" s="270"/>
      <c r="I2" s="270"/>
      <c r="J2" s="270"/>
      <c r="K2" s="270"/>
      <c r="L2" s="270"/>
      <c r="M2" s="270"/>
      <c r="N2" s="270"/>
      <c r="O2" s="270"/>
      <c r="P2" s="271"/>
    </row>
    <row r="3" spans="1:16" ht="24.95" customHeight="1">
      <c r="A3" s="66"/>
      <c r="B3" s="85" t="s">
        <v>54</v>
      </c>
      <c r="C3" s="68"/>
      <c r="D3" s="280" t="str">
        <f>IF(参加申込書!D3="","",参加申込書!D3)</f>
        <v/>
      </c>
      <c r="E3" s="280"/>
      <c r="F3" s="280"/>
      <c r="G3" s="280"/>
      <c r="H3" s="280"/>
      <c r="I3" s="280"/>
      <c r="J3" s="280"/>
      <c r="K3" s="280"/>
      <c r="L3" s="280"/>
      <c r="M3" s="69"/>
      <c r="O3" s="70"/>
      <c r="P3" s="67"/>
    </row>
    <row r="4" spans="1:16" ht="20.100000000000001" customHeight="1" thickBot="1">
      <c r="A4" s="80"/>
      <c r="B4" s="86"/>
      <c r="C4" s="87"/>
      <c r="D4" s="87"/>
      <c r="E4" s="88"/>
      <c r="F4" s="89"/>
      <c r="G4" s="89"/>
      <c r="H4" s="89"/>
      <c r="I4" s="65"/>
      <c r="J4" s="65"/>
      <c r="K4" s="90"/>
      <c r="L4" s="91" t="s">
        <v>55</v>
      </c>
      <c r="M4" s="92" t="s">
        <v>56</v>
      </c>
      <c r="N4" s="90"/>
      <c r="O4" s="93"/>
      <c r="P4" s="94"/>
    </row>
    <row r="5" spans="1:16" ht="13.5" customHeight="1" thickBot="1">
      <c r="A5" s="66"/>
      <c r="B5" s="71"/>
      <c r="C5" s="71"/>
      <c r="D5" s="71"/>
      <c r="E5" s="71"/>
      <c r="F5" s="71"/>
      <c r="G5" s="71"/>
      <c r="H5" s="71"/>
      <c r="I5" s="72"/>
      <c r="J5" s="71"/>
      <c r="K5" s="71"/>
      <c r="L5" s="71"/>
      <c r="M5" s="71"/>
      <c r="N5" s="71"/>
      <c r="O5" s="71"/>
      <c r="P5" s="71"/>
    </row>
    <row r="6" spans="1:16" ht="9.9499999999999993" customHeight="1">
      <c r="A6" s="73"/>
      <c r="B6" s="63"/>
      <c r="C6" s="63"/>
      <c r="D6" s="61"/>
      <c r="E6" s="61"/>
      <c r="F6" s="61"/>
      <c r="G6" s="61"/>
      <c r="H6" s="61"/>
      <c r="I6" s="73"/>
      <c r="J6" s="63"/>
      <c r="K6" s="63"/>
      <c r="L6" s="61"/>
      <c r="M6" s="61"/>
      <c r="N6" s="61"/>
      <c r="O6" s="61"/>
      <c r="P6" s="74"/>
    </row>
    <row r="7" spans="1:16" ht="27.95" customHeight="1">
      <c r="A7" s="75">
        <v>1</v>
      </c>
      <c r="B7" s="274" t="s">
        <v>57</v>
      </c>
      <c r="C7" s="275"/>
      <c r="E7" s="64" t="s">
        <v>60</v>
      </c>
      <c r="F7" s="64"/>
      <c r="G7" s="64"/>
      <c r="I7" s="75">
        <v>2</v>
      </c>
      <c r="J7" s="274" t="s">
        <v>57</v>
      </c>
      <c r="K7" s="275"/>
      <c r="M7" s="64" t="s">
        <v>61</v>
      </c>
      <c r="N7" s="64"/>
      <c r="O7" s="64"/>
      <c r="P7" s="67"/>
    </row>
    <row r="8" spans="1:16" ht="27.95" customHeight="1">
      <c r="A8" s="75"/>
      <c r="B8" s="276"/>
      <c r="C8" s="277"/>
      <c r="E8" s="272" t="str">
        <f>参加申込書!B15</f>
        <v/>
      </c>
      <c r="F8" s="272"/>
      <c r="G8" s="272"/>
      <c r="I8" s="75"/>
      <c r="J8" s="276"/>
      <c r="K8" s="277"/>
      <c r="M8" s="272" t="str">
        <f>参加申込書!B16</f>
        <v/>
      </c>
      <c r="N8" s="272"/>
      <c r="O8" s="272"/>
      <c r="P8" s="67"/>
    </row>
    <row r="9" spans="1:16" ht="27.95" customHeight="1">
      <c r="A9" s="66"/>
      <c r="B9" s="276"/>
      <c r="C9" s="277"/>
      <c r="E9" s="273"/>
      <c r="F9" s="273"/>
      <c r="G9" s="273"/>
      <c r="I9" s="66"/>
      <c r="J9" s="276"/>
      <c r="K9" s="277"/>
      <c r="M9" s="273"/>
      <c r="N9" s="273"/>
      <c r="O9" s="273"/>
      <c r="P9" s="67"/>
    </row>
    <row r="10" spans="1:16" ht="27.95" customHeight="1">
      <c r="A10" s="66"/>
      <c r="B10" s="278"/>
      <c r="C10" s="279"/>
      <c r="E10" s="83" t="s">
        <v>58</v>
      </c>
      <c r="F10" s="84"/>
      <c r="G10" s="121"/>
      <c r="H10" s="78" t="s">
        <v>59</v>
      </c>
      <c r="I10" s="66"/>
      <c r="J10" s="278"/>
      <c r="K10" s="279"/>
      <c r="M10" s="83" t="s">
        <v>58</v>
      </c>
      <c r="N10" s="84"/>
      <c r="O10" s="121"/>
      <c r="P10" s="79" t="s">
        <v>59</v>
      </c>
    </row>
    <row r="11" spans="1:16" ht="9.9499999999999993" customHeight="1">
      <c r="A11" s="66"/>
      <c r="B11" s="64"/>
      <c r="C11" s="64"/>
      <c r="I11" s="66"/>
      <c r="J11" s="64"/>
      <c r="K11" s="64"/>
      <c r="P11" s="67"/>
    </row>
    <row r="12" spans="1:16" ht="27.95" customHeight="1">
      <c r="A12" s="75">
        <v>3</v>
      </c>
      <c r="B12" s="274" t="s">
        <v>57</v>
      </c>
      <c r="C12" s="275"/>
      <c r="E12" s="64" t="s">
        <v>62</v>
      </c>
      <c r="F12" s="64"/>
      <c r="G12" s="64"/>
      <c r="I12" s="75">
        <v>4</v>
      </c>
      <c r="J12" s="274" t="s">
        <v>57</v>
      </c>
      <c r="K12" s="275"/>
      <c r="M12" s="64" t="s">
        <v>62</v>
      </c>
      <c r="N12" s="64"/>
      <c r="O12" s="64"/>
      <c r="P12" s="67"/>
    </row>
    <row r="13" spans="1:16" ht="27.95" customHeight="1">
      <c r="A13" s="75"/>
      <c r="B13" s="276"/>
      <c r="C13" s="277"/>
      <c r="E13" s="272" t="str">
        <f>参加申込書!B17</f>
        <v/>
      </c>
      <c r="F13" s="272"/>
      <c r="G13" s="272"/>
      <c r="I13" s="75"/>
      <c r="J13" s="276"/>
      <c r="K13" s="277"/>
      <c r="M13" s="272" t="str">
        <f>参加申込書!B18</f>
        <v/>
      </c>
      <c r="N13" s="272"/>
      <c r="O13" s="272"/>
      <c r="P13" s="67"/>
    </row>
    <row r="14" spans="1:16" ht="27.95" customHeight="1">
      <c r="A14" s="66"/>
      <c r="B14" s="276"/>
      <c r="C14" s="277"/>
      <c r="E14" s="273"/>
      <c r="F14" s="273"/>
      <c r="G14" s="273"/>
      <c r="I14" s="66"/>
      <c r="J14" s="276"/>
      <c r="K14" s="277"/>
      <c r="M14" s="273"/>
      <c r="N14" s="273"/>
      <c r="O14" s="273"/>
      <c r="P14" s="67"/>
    </row>
    <row r="15" spans="1:16" ht="27.95" customHeight="1">
      <c r="A15" s="66"/>
      <c r="B15" s="278"/>
      <c r="C15" s="279"/>
      <c r="E15" s="83" t="s">
        <v>58</v>
      </c>
      <c r="F15" s="84"/>
      <c r="G15" s="121"/>
      <c r="H15" s="78" t="s">
        <v>59</v>
      </c>
      <c r="I15" s="66"/>
      <c r="J15" s="278"/>
      <c r="K15" s="279"/>
      <c r="M15" s="83" t="s">
        <v>58</v>
      </c>
      <c r="N15" s="84"/>
      <c r="O15" s="121"/>
      <c r="P15" s="79" t="s">
        <v>59</v>
      </c>
    </row>
    <row r="16" spans="1:16" ht="9.9499999999999993" customHeight="1">
      <c r="A16" s="66"/>
      <c r="B16" s="64"/>
      <c r="C16" s="64"/>
      <c r="I16" s="66"/>
      <c r="J16" s="64"/>
      <c r="K16" s="64"/>
      <c r="P16" s="67"/>
    </row>
    <row r="17" spans="1:16" ht="27.95" customHeight="1">
      <c r="A17" s="75">
        <v>5</v>
      </c>
      <c r="B17" s="274" t="s">
        <v>57</v>
      </c>
      <c r="C17" s="275"/>
      <c r="E17" s="64" t="s">
        <v>62</v>
      </c>
      <c r="F17" s="64"/>
      <c r="G17" s="64"/>
      <c r="I17" s="75">
        <v>6</v>
      </c>
      <c r="J17" s="274" t="s">
        <v>57</v>
      </c>
      <c r="K17" s="275"/>
      <c r="M17" s="64" t="s">
        <v>62</v>
      </c>
      <c r="N17" s="64"/>
      <c r="O17" s="64"/>
      <c r="P17" s="67"/>
    </row>
    <row r="18" spans="1:16" ht="27.95" customHeight="1">
      <c r="A18" s="75"/>
      <c r="B18" s="276"/>
      <c r="C18" s="277"/>
      <c r="E18" s="272" t="str">
        <f>参加申込書!B19</f>
        <v/>
      </c>
      <c r="F18" s="272"/>
      <c r="G18" s="272"/>
      <c r="I18" s="75"/>
      <c r="J18" s="276"/>
      <c r="K18" s="277"/>
      <c r="M18" s="272" t="str">
        <f>参加申込書!B20</f>
        <v/>
      </c>
      <c r="N18" s="272"/>
      <c r="O18" s="272"/>
      <c r="P18" s="67"/>
    </row>
    <row r="19" spans="1:16" ht="27.95" customHeight="1">
      <c r="A19" s="66"/>
      <c r="B19" s="276"/>
      <c r="C19" s="277"/>
      <c r="E19" s="273"/>
      <c r="F19" s="273"/>
      <c r="G19" s="273"/>
      <c r="I19" s="66"/>
      <c r="J19" s="276"/>
      <c r="K19" s="277"/>
      <c r="M19" s="273"/>
      <c r="N19" s="273"/>
      <c r="O19" s="273"/>
      <c r="P19" s="67"/>
    </row>
    <row r="20" spans="1:16" ht="27.95" customHeight="1">
      <c r="A20" s="66"/>
      <c r="B20" s="278"/>
      <c r="C20" s="279"/>
      <c r="E20" s="83" t="s">
        <v>58</v>
      </c>
      <c r="F20" s="84"/>
      <c r="G20" s="121"/>
      <c r="H20" s="78" t="s">
        <v>59</v>
      </c>
      <c r="I20" s="66"/>
      <c r="J20" s="278"/>
      <c r="K20" s="279"/>
      <c r="M20" s="83" t="s">
        <v>58</v>
      </c>
      <c r="N20" s="84"/>
      <c r="O20" s="121"/>
      <c r="P20" s="79" t="s">
        <v>59</v>
      </c>
    </row>
    <row r="21" spans="1:16" ht="9.9499999999999993" customHeight="1">
      <c r="A21" s="66"/>
      <c r="B21" s="64"/>
      <c r="C21" s="64"/>
      <c r="I21" s="66"/>
      <c r="J21" s="64"/>
      <c r="K21" s="64"/>
      <c r="P21" s="67"/>
    </row>
    <row r="22" spans="1:16" ht="27.95" customHeight="1">
      <c r="A22" s="75">
        <v>7</v>
      </c>
      <c r="B22" s="274" t="s">
        <v>57</v>
      </c>
      <c r="C22" s="275"/>
      <c r="E22" s="64" t="s">
        <v>62</v>
      </c>
      <c r="F22" s="64"/>
      <c r="G22" s="64"/>
      <c r="I22" s="75">
        <v>8</v>
      </c>
      <c r="J22" s="274" t="s">
        <v>57</v>
      </c>
      <c r="K22" s="275"/>
      <c r="M22" s="64" t="s">
        <v>62</v>
      </c>
      <c r="N22" s="64"/>
      <c r="O22" s="64"/>
      <c r="P22" s="67"/>
    </row>
    <row r="23" spans="1:16" ht="27.95" customHeight="1">
      <c r="A23" s="75"/>
      <c r="B23" s="276"/>
      <c r="C23" s="277"/>
      <c r="E23" s="272" t="str">
        <f>参加申込書!B21</f>
        <v/>
      </c>
      <c r="F23" s="272"/>
      <c r="G23" s="272"/>
      <c r="I23" s="75"/>
      <c r="J23" s="276"/>
      <c r="K23" s="277"/>
      <c r="M23" s="272" t="str">
        <f>参加申込書!B22</f>
        <v/>
      </c>
      <c r="N23" s="272"/>
      <c r="O23" s="272"/>
      <c r="P23" s="67"/>
    </row>
    <row r="24" spans="1:16" ht="27.95" customHeight="1">
      <c r="A24" s="66"/>
      <c r="B24" s="276"/>
      <c r="C24" s="277"/>
      <c r="E24" s="273"/>
      <c r="F24" s="273"/>
      <c r="G24" s="273"/>
      <c r="I24" s="66"/>
      <c r="J24" s="276"/>
      <c r="K24" s="277"/>
      <c r="M24" s="273"/>
      <c r="N24" s="273"/>
      <c r="O24" s="273"/>
      <c r="P24" s="67"/>
    </row>
    <row r="25" spans="1:16" ht="27.95" customHeight="1">
      <c r="A25" s="66"/>
      <c r="B25" s="278"/>
      <c r="C25" s="279"/>
      <c r="E25" s="83" t="s">
        <v>58</v>
      </c>
      <c r="F25" s="84"/>
      <c r="G25" s="121"/>
      <c r="H25" s="78" t="s">
        <v>59</v>
      </c>
      <c r="I25" s="66"/>
      <c r="J25" s="278"/>
      <c r="K25" s="279"/>
      <c r="M25" s="83" t="s">
        <v>58</v>
      </c>
      <c r="N25" s="84"/>
      <c r="O25" s="121"/>
      <c r="P25" s="79" t="s">
        <v>59</v>
      </c>
    </row>
    <row r="26" spans="1:16" ht="9.9499999999999993" customHeight="1">
      <c r="A26" s="66"/>
      <c r="B26" s="64"/>
      <c r="C26" s="64"/>
      <c r="I26" s="66"/>
      <c r="J26" s="64"/>
      <c r="K26" s="64"/>
      <c r="P26" s="67"/>
    </row>
    <row r="27" spans="1:16" ht="27.95" customHeight="1">
      <c r="A27" s="75">
        <v>9</v>
      </c>
      <c r="B27" s="274" t="s">
        <v>57</v>
      </c>
      <c r="C27" s="275"/>
      <c r="E27" s="64" t="s">
        <v>62</v>
      </c>
      <c r="F27" s="64"/>
      <c r="G27" s="64"/>
      <c r="I27" s="75">
        <v>10</v>
      </c>
      <c r="J27" s="274" t="s">
        <v>57</v>
      </c>
      <c r="K27" s="275"/>
      <c r="M27" s="64" t="s">
        <v>62</v>
      </c>
      <c r="N27" s="64"/>
      <c r="O27" s="64"/>
      <c r="P27" s="67"/>
    </row>
    <row r="28" spans="1:16" ht="27.95" customHeight="1">
      <c r="A28" s="75"/>
      <c r="B28" s="276"/>
      <c r="C28" s="277"/>
      <c r="E28" s="272" t="str">
        <f>参加申込書!B23</f>
        <v/>
      </c>
      <c r="F28" s="272"/>
      <c r="G28" s="272"/>
      <c r="I28" s="75"/>
      <c r="J28" s="276"/>
      <c r="K28" s="277"/>
      <c r="M28" s="272" t="str">
        <f>参加申込書!B24</f>
        <v/>
      </c>
      <c r="N28" s="272"/>
      <c r="O28" s="272"/>
      <c r="P28" s="67"/>
    </row>
    <row r="29" spans="1:16" ht="27.95" customHeight="1">
      <c r="A29" s="66"/>
      <c r="B29" s="276"/>
      <c r="C29" s="277"/>
      <c r="E29" s="273"/>
      <c r="F29" s="273"/>
      <c r="G29" s="273"/>
      <c r="I29" s="66"/>
      <c r="J29" s="276"/>
      <c r="K29" s="277"/>
      <c r="M29" s="273"/>
      <c r="N29" s="273"/>
      <c r="O29" s="273"/>
      <c r="P29" s="67"/>
    </row>
    <row r="30" spans="1:16" ht="27.95" customHeight="1">
      <c r="A30" s="66"/>
      <c r="B30" s="278"/>
      <c r="C30" s="279"/>
      <c r="E30" s="83" t="s">
        <v>58</v>
      </c>
      <c r="F30" s="84"/>
      <c r="G30" s="121"/>
      <c r="H30" s="78" t="s">
        <v>59</v>
      </c>
      <c r="I30" s="66"/>
      <c r="J30" s="278"/>
      <c r="K30" s="279"/>
      <c r="M30" s="83" t="s">
        <v>58</v>
      </c>
      <c r="N30" s="84"/>
      <c r="O30" s="121"/>
      <c r="P30" s="79" t="s">
        <v>59</v>
      </c>
    </row>
    <row r="31" spans="1:16" ht="15" thickBot="1">
      <c r="A31" s="80"/>
      <c r="B31" s="65"/>
      <c r="C31" s="65"/>
      <c r="D31" s="81"/>
      <c r="E31" s="81"/>
      <c r="F31" s="81"/>
      <c r="G31" s="81"/>
      <c r="H31" s="81"/>
      <c r="I31" s="80"/>
      <c r="J31" s="65"/>
      <c r="K31" s="65"/>
      <c r="L31" s="81"/>
      <c r="M31" s="81"/>
      <c r="N31" s="81"/>
      <c r="O31" s="81"/>
      <c r="P31" s="82"/>
    </row>
    <row r="32" spans="1:16" ht="27.95" customHeight="1">
      <c r="A32" s="75">
        <v>11</v>
      </c>
      <c r="B32" s="276" t="s">
        <v>57</v>
      </c>
      <c r="C32" s="277"/>
      <c r="E32" s="64" t="s">
        <v>62</v>
      </c>
      <c r="F32" s="64"/>
      <c r="G32" s="64"/>
      <c r="I32" s="75">
        <v>12</v>
      </c>
      <c r="J32" s="276" t="s">
        <v>57</v>
      </c>
      <c r="K32" s="277"/>
      <c r="M32" s="64" t="s">
        <v>62</v>
      </c>
      <c r="N32" s="64"/>
      <c r="O32" s="64"/>
      <c r="P32" s="67"/>
    </row>
    <row r="33" spans="1:16" ht="27.95" customHeight="1">
      <c r="A33" s="75"/>
      <c r="B33" s="276"/>
      <c r="C33" s="277"/>
      <c r="E33" s="272" t="str">
        <f>参加申込書!B25</f>
        <v/>
      </c>
      <c r="F33" s="272"/>
      <c r="G33" s="272"/>
      <c r="I33" s="75"/>
      <c r="J33" s="276"/>
      <c r="K33" s="277"/>
      <c r="M33" s="272" t="str">
        <f>参加申込書!B26</f>
        <v/>
      </c>
      <c r="N33" s="272"/>
      <c r="O33" s="272"/>
      <c r="P33" s="67"/>
    </row>
    <row r="34" spans="1:16" ht="27.95" customHeight="1">
      <c r="A34" s="66"/>
      <c r="B34" s="276"/>
      <c r="C34" s="277"/>
      <c r="E34" s="273"/>
      <c r="F34" s="273"/>
      <c r="G34" s="273"/>
      <c r="I34" s="66"/>
      <c r="J34" s="276"/>
      <c r="K34" s="277"/>
      <c r="M34" s="273"/>
      <c r="N34" s="273"/>
      <c r="O34" s="273"/>
      <c r="P34" s="67"/>
    </row>
    <row r="35" spans="1:16" ht="27.95" customHeight="1">
      <c r="A35" s="66"/>
      <c r="B35" s="278"/>
      <c r="C35" s="279"/>
      <c r="E35" s="83" t="s">
        <v>58</v>
      </c>
      <c r="F35" s="84"/>
      <c r="G35" s="121"/>
      <c r="H35" s="78" t="s">
        <v>59</v>
      </c>
      <c r="I35" s="66"/>
      <c r="J35" s="278"/>
      <c r="K35" s="279"/>
      <c r="M35" s="83" t="s">
        <v>58</v>
      </c>
      <c r="N35" s="84"/>
      <c r="O35" s="121"/>
      <c r="P35" s="79" t="s">
        <v>59</v>
      </c>
    </row>
    <row r="36" spans="1:16" ht="9.9499999999999993" customHeight="1">
      <c r="A36" s="66"/>
      <c r="B36" s="64"/>
      <c r="C36" s="64"/>
      <c r="I36" s="66"/>
      <c r="J36" s="64"/>
      <c r="K36" s="64"/>
      <c r="P36" s="67"/>
    </row>
    <row r="37" spans="1:16" ht="27.75" customHeight="1">
      <c r="A37" s="75">
        <v>13</v>
      </c>
      <c r="B37" s="274" t="s">
        <v>57</v>
      </c>
      <c r="C37" s="275"/>
      <c r="E37" s="64" t="s">
        <v>62</v>
      </c>
      <c r="F37" s="64"/>
      <c r="G37" s="64"/>
      <c r="I37" s="75">
        <v>14</v>
      </c>
      <c r="J37" s="274" t="s">
        <v>57</v>
      </c>
      <c r="K37" s="275"/>
      <c r="M37" s="64" t="s">
        <v>62</v>
      </c>
      <c r="N37" s="64"/>
      <c r="O37" s="64"/>
      <c r="P37" s="67"/>
    </row>
    <row r="38" spans="1:16" ht="27.75" customHeight="1">
      <c r="A38" s="75"/>
      <c r="B38" s="276"/>
      <c r="C38" s="277"/>
      <c r="E38" s="272" t="str">
        <f>参加申込書!B27</f>
        <v/>
      </c>
      <c r="F38" s="272"/>
      <c r="G38" s="272"/>
      <c r="I38" s="75"/>
      <c r="J38" s="276"/>
      <c r="K38" s="277"/>
      <c r="M38" s="272" t="str">
        <f>参加申込書!B28</f>
        <v/>
      </c>
      <c r="N38" s="272"/>
      <c r="O38" s="272"/>
      <c r="P38" s="67"/>
    </row>
    <row r="39" spans="1:16" ht="27.75" customHeight="1">
      <c r="A39" s="66"/>
      <c r="B39" s="276"/>
      <c r="C39" s="277"/>
      <c r="E39" s="273"/>
      <c r="F39" s="273"/>
      <c r="G39" s="273"/>
      <c r="I39" s="66"/>
      <c r="J39" s="276"/>
      <c r="K39" s="277"/>
      <c r="M39" s="273"/>
      <c r="N39" s="273"/>
      <c r="O39" s="273"/>
      <c r="P39" s="67"/>
    </row>
    <row r="40" spans="1:16" ht="27.75" customHeight="1">
      <c r="A40" s="66"/>
      <c r="B40" s="278"/>
      <c r="C40" s="279"/>
      <c r="E40" s="83" t="s">
        <v>58</v>
      </c>
      <c r="F40" s="84"/>
      <c r="G40" s="121"/>
      <c r="H40" s="78" t="s">
        <v>59</v>
      </c>
      <c r="I40" s="66"/>
      <c r="J40" s="278"/>
      <c r="K40" s="279"/>
      <c r="M40" s="83" t="s">
        <v>58</v>
      </c>
      <c r="N40" s="84"/>
      <c r="O40" s="121"/>
      <c r="P40" s="79" t="s">
        <v>59</v>
      </c>
    </row>
    <row r="41" spans="1:16" ht="9.9499999999999993" customHeight="1">
      <c r="A41" s="66"/>
      <c r="B41" s="64"/>
      <c r="C41" s="64"/>
      <c r="I41" s="66"/>
      <c r="J41" s="64"/>
      <c r="K41" s="64"/>
      <c r="P41" s="67"/>
    </row>
    <row r="42" spans="1:16" ht="27.75" customHeight="1">
      <c r="A42" s="75">
        <v>15</v>
      </c>
      <c r="B42" s="274" t="s">
        <v>57</v>
      </c>
      <c r="C42" s="275"/>
      <c r="E42" s="64" t="s">
        <v>62</v>
      </c>
      <c r="F42" s="64"/>
      <c r="G42" s="64"/>
      <c r="I42" s="75">
        <v>16</v>
      </c>
      <c r="J42" s="274" t="s">
        <v>57</v>
      </c>
      <c r="K42" s="275"/>
      <c r="M42" s="64" t="s">
        <v>62</v>
      </c>
      <c r="N42" s="64"/>
      <c r="O42" s="64"/>
      <c r="P42" s="67"/>
    </row>
    <row r="43" spans="1:16" ht="27.75" customHeight="1">
      <c r="A43" s="75"/>
      <c r="B43" s="276"/>
      <c r="C43" s="277"/>
      <c r="E43" s="272" t="str">
        <f>参加申込書!B29</f>
        <v/>
      </c>
      <c r="F43" s="272"/>
      <c r="G43" s="272"/>
      <c r="I43" s="75"/>
      <c r="J43" s="276"/>
      <c r="K43" s="277"/>
      <c r="M43" s="272" t="str">
        <f>参加申込書!B30</f>
        <v/>
      </c>
      <c r="N43" s="272"/>
      <c r="O43" s="272"/>
      <c r="P43" s="67"/>
    </row>
    <row r="44" spans="1:16" ht="27.75" customHeight="1">
      <c r="A44" s="66"/>
      <c r="B44" s="276"/>
      <c r="C44" s="277"/>
      <c r="E44" s="273"/>
      <c r="F44" s="273"/>
      <c r="G44" s="273"/>
      <c r="I44" s="66"/>
      <c r="J44" s="276"/>
      <c r="K44" s="277"/>
      <c r="M44" s="273"/>
      <c r="N44" s="273"/>
      <c r="O44" s="273"/>
      <c r="P44" s="67"/>
    </row>
    <row r="45" spans="1:16" ht="27.75" customHeight="1">
      <c r="A45" s="66"/>
      <c r="B45" s="278"/>
      <c r="C45" s="279"/>
      <c r="E45" s="83" t="s">
        <v>58</v>
      </c>
      <c r="F45" s="84"/>
      <c r="G45" s="121"/>
      <c r="H45" s="78" t="s">
        <v>59</v>
      </c>
      <c r="I45" s="66"/>
      <c r="J45" s="278"/>
      <c r="K45" s="279"/>
      <c r="M45" s="83" t="s">
        <v>58</v>
      </c>
      <c r="N45" s="84"/>
      <c r="O45" s="121"/>
      <c r="P45" s="79" t="s">
        <v>59</v>
      </c>
    </row>
    <row r="46" spans="1:16" ht="9.9499999999999993" customHeight="1">
      <c r="A46" s="66"/>
      <c r="B46" s="64"/>
      <c r="C46" s="64"/>
      <c r="I46" s="66"/>
      <c r="J46" s="64"/>
      <c r="K46" s="64"/>
      <c r="P46" s="67"/>
    </row>
    <row r="47" spans="1:16" ht="27.75" customHeight="1">
      <c r="A47" s="75">
        <v>17</v>
      </c>
      <c r="B47" s="274" t="s">
        <v>57</v>
      </c>
      <c r="C47" s="275"/>
      <c r="E47" s="64" t="s">
        <v>62</v>
      </c>
      <c r="F47" s="64"/>
      <c r="G47" s="64"/>
      <c r="I47" s="75">
        <v>18</v>
      </c>
      <c r="J47" s="274" t="s">
        <v>57</v>
      </c>
      <c r="K47" s="275"/>
      <c r="M47" s="64" t="s">
        <v>62</v>
      </c>
      <c r="N47" s="64"/>
      <c r="O47" s="64"/>
      <c r="P47" s="67"/>
    </row>
    <row r="48" spans="1:16" ht="27.75" customHeight="1">
      <c r="A48" s="75"/>
      <c r="B48" s="276"/>
      <c r="C48" s="277"/>
      <c r="E48" s="272" t="str">
        <f>参加申込書!B31</f>
        <v/>
      </c>
      <c r="F48" s="272"/>
      <c r="G48" s="272"/>
      <c r="I48" s="75"/>
      <c r="J48" s="276"/>
      <c r="K48" s="277"/>
      <c r="M48" s="272" t="str">
        <f>参加申込書!B32</f>
        <v/>
      </c>
      <c r="N48" s="272"/>
      <c r="O48" s="272"/>
      <c r="P48" s="67"/>
    </row>
    <row r="49" spans="1:16" ht="27.75" customHeight="1">
      <c r="A49" s="66"/>
      <c r="B49" s="276"/>
      <c r="C49" s="277"/>
      <c r="E49" s="273"/>
      <c r="F49" s="273"/>
      <c r="G49" s="273"/>
      <c r="I49" s="66"/>
      <c r="J49" s="276"/>
      <c r="K49" s="277"/>
      <c r="M49" s="273"/>
      <c r="N49" s="273"/>
      <c r="O49" s="273"/>
      <c r="P49" s="67"/>
    </row>
    <row r="50" spans="1:16" ht="27.75" customHeight="1">
      <c r="A50" s="66"/>
      <c r="B50" s="278"/>
      <c r="C50" s="279"/>
      <c r="E50" s="83" t="s">
        <v>58</v>
      </c>
      <c r="F50" s="84"/>
      <c r="G50" s="121"/>
      <c r="H50" s="78" t="s">
        <v>59</v>
      </c>
      <c r="I50" s="66"/>
      <c r="J50" s="278"/>
      <c r="K50" s="279"/>
      <c r="M50" s="83" t="s">
        <v>58</v>
      </c>
      <c r="N50" s="84"/>
      <c r="O50" s="121"/>
      <c r="P50" s="79" t="s">
        <v>59</v>
      </c>
    </row>
    <row r="51" spans="1:16" ht="9.9499999999999993" customHeight="1">
      <c r="A51" s="66"/>
      <c r="B51" s="64"/>
      <c r="C51" s="64"/>
      <c r="I51" s="66"/>
      <c r="J51" s="64"/>
      <c r="K51" s="64"/>
      <c r="P51" s="67"/>
    </row>
    <row r="52" spans="1:16" ht="27.75" customHeight="1">
      <c r="A52" s="75">
        <v>19</v>
      </c>
      <c r="B52" s="274" t="s">
        <v>57</v>
      </c>
      <c r="C52" s="275"/>
      <c r="E52" s="64" t="s">
        <v>62</v>
      </c>
      <c r="F52" s="64"/>
      <c r="G52" s="64"/>
      <c r="I52" s="75">
        <v>20</v>
      </c>
      <c r="J52" s="274" t="s">
        <v>57</v>
      </c>
      <c r="K52" s="275"/>
      <c r="M52" s="64" t="s">
        <v>62</v>
      </c>
      <c r="N52" s="64"/>
      <c r="O52" s="64"/>
      <c r="P52" s="67"/>
    </row>
    <row r="53" spans="1:16" ht="27.75" customHeight="1">
      <c r="A53" s="75"/>
      <c r="B53" s="276"/>
      <c r="C53" s="277"/>
      <c r="E53" s="272" t="str">
        <f>参加申込書!B33</f>
        <v/>
      </c>
      <c r="F53" s="272"/>
      <c r="G53" s="272"/>
      <c r="I53" s="75"/>
      <c r="J53" s="276"/>
      <c r="K53" s="277"/>
      <c r="M53" s="272" t="str">
        <f>参加申込書!B34</f>
        <v/>
      </c>
      <c r="N53" s="272"/>
      <c r="O53" s="272"/>
      <c r="P53" s="67"/>
    </row>
    <row r="54" spans="1:16" ht="27.75" customHeight="1">
      <c r="A54" s="66"/>
      <c r="B54" s="276"/>
      <c r="C54" s="277"/>
      <c r="E54" s="273"/>
      <c r="F54" s="273"/>
      <c r="G54" s="273"/>
      <c r="I54" s="66"/>
      <c r="J54" s="276"/>
      <c r="K54" s="277"/>
      <c r="M54" s="273"/>
      <c r="N54" s="273"/>
      <c r="O54" s="273"/>
      <c r="P54" s="67"/>
    </row>
    <row r="55" spans="1:16" ht="27.75" customHeight="1">
      <c r="A55" s="66"/>
      <c r="B55" s="278"/>
      <c r="C55" s="279"/>
      <c r="E55" s="83" t="s">
        <v>58</v>
      </c>
      <c r="F55" s="84"/>
      <c r="G55" s="121"/>
      <c r="H55" s="78" t="s">
        <v>59</v>
      </c>
      <c r="I55" s="66"/>
      <c r="J55" s="278"/>
      <c r="K55" s="279"/>
      <c r="M55" s="83" t="s">
        <v>58</v>
      </c>
      <c r="N55" s="84"/>
      <c r="O55" s="121"/>
      <c r="P55" s="79" t="s">
        <v>59</v>
      </c>
    </row>
    <row r="56" spans="1:16" ht="15" thickBot="1">
      <c r="A56" s="80"/>
      <c r="B56" s="65"/>
      <c r="C56" s="65"/>
      <c r="D56" s="81"/>
      <c r="E56" s="81"/>
      <c r="F56" s="81"/>
      <c r="G56" s="81"/>
      <c r="H56" s="81"/>
      <c r="I56" s="80"/>
      <c r="J56" s="65"/>
      <c r="K56" s="65"/>
      <c r="L56" s="81"/>
      <c r="M56" s="81"/>
      <c r="N56" s="81"/>
      <c r="O56" s="81"/>
      <c r="P56" s="82"/>
    </row>
    <row r="57" spans="1:16" ht="27.75" customHeight="1">
      <c r="A57" s="75">
        <v>21</v>
      </c>
      <c r="B57" s="276" t="s">
        <v>57</v>
      </c>
      <c r="C57" s="277"/>
      <c r="E57" s="64" t="s">
        <v>62</v>
      </c>
      <c r="F57" s="64"/>
      <c r="G57" s="64"/>
      <c r="I57" s="75">
        <v>22</v>
      </c>
      <c r="J57" s="276" t="s">
        <v>57</v>
      </c>
      <c r="K57" s="277"/>
      <c r="M57" s="64" t="s">
        <v>62</v>
      </c>
      <c r="N57" s="64"/>
      <c r="O57" s="64"/>
      <c r="P57" s="67"/>
    </row>
    <row r="58" spans="1:16" ht="27.75" customHeight="1">
      <c r="A58" s="75"/>
      <c r="B58" s="276"/>
      <c r="C58" s="277"/>
      <c r="E58" s="272" t="str">
        <f>参加申込書!B35</f>
        <v/>
      </c>
      <c r="F58" s="272"/>
      <c r="G58" s="272"/>
      <c r="I58" s="75"/>
      <c r="J58" s="276"/>
      <c r="K58" s="277"/>
      <c r="M58" s="272" t="str">
        <f>参加申込書!B36</f>
        <v/>
      </c>
      <c r="N58" s="272"/>
      <c r="O58" s="272"/>
      <c r="P58" s="67"/>
    </row>
    <row r="59" spans="1:16" ht="27.75" customHeight="1">
      <c r="A59" s="66"/>
      <c r="B59" s="276"/>
      <c r="C59" s="277"/>
      <c r="E59" s="273"/>
      <c r="F59" s="273"/>
      <c r="G59" s="273"/>
      <c r="I59" s="66"/>
      <c r="J59" s="276"/>
      <c r="K59" s="277"/>
      <c r="M59" s="273"/>
      <c r="N59" s="273"/>
      <c r="O59" s="273"/>
      <c r="P59" s="67"/>
    </row>
    <row r="60" spans="1:16" ht="27.75" customHeight="1">
      <c r="A60" s="66"/>
      <c r="B60" s="278"/>
      <c r="C60" s="279"/>
      <c r="E60" s="83" t="s">
        <v>58</v>
      </c>
      <c r="F60" s="84"/>
      <c r="G60" s="121"/>
      <c r="H60" s="78" t="s">
        <v>59</v>
      </c>
      <c r="I60" s="66"/>
      <c r="J60" s="278"/>
      <c r="K60" s="279"/>
      <c r="M60" s="83" t="s">
        <v>58</v>
      </c>
      <c r="N60" s="84"/>
      <c r="O60" s="121"/>
      <c r="P60" s="79" t="s">
        <v>59</v>
      </c>
    </row>
    <row r="61" spans="1:16" ht="9.9499999999999993" customHeight="1">
      <c r="A61" s="66"/>
      <c r="B61" s="64"/>
      <c r="C61" s="64"/>
      <c r="I61" s="66"/>
      <c r="J61" s="64"/>
      <c r="K61" s="64"/>
      <c r="P61" s="67"/>
    </row>
    <row r="62" spans="1:16" ht="27.75" customHeight="1">
      <c r="A62" s="75">
        <v>23</v>
      </c>
      <c r="B62" s="274" t="s">
        <v>57</v>
      </c>
      <c r="C62" s="275"/>
      <c r="E62" s="64" t="s">
        <v>62</v>
      </c>
      <c r="F62" s="64"/>
      <c r="G62" s="64"/>
      <c r="I62" s="75">
        <v>24</v>
      </c>
      <c r="J62" s="274" t="s">
        <v>57</v>
      </c>
      <c r="K62" s="275"/>
      <c r="M62" s="64" t="s">
        <v>62</v>
      </c>
      <c r="N62" s="64"/>
      <c r="O62" s="64"/>
      <c r="P62" s="67"/>
    </row>
    <row r="63" spans="1:16" ht="27.75" customHeight="1">
      <c r="A63" s="75"/>
      <c r="B63" s="276"/>
      <c r="C63" s="277"/>
      <c r="E63" s="272" t="str">
        <f>参加申込書!B37</f>
        <v/>
      </c>
      <c r="F63" s="272"/>
      <c r="G63" s="272"/>
      <c r="I63" s="75"/>
      <c r="J63" s="276"/>
      <c r="K63" s="277"/>
      <c r="M63" s="272" t="str">
        <f>参加申込書!B38</f>
        <v/>
      </c>
      <c r="N63" s="272"/>
      <c r="O63" s="272"/>
      <c r="P63" s="67"/>
    </row>
    <row r="64" spans="1:16" ht="27.75" customHeight="1">
      <c r="A64" s="66"/>
      <c r="B64" s="276"/>
      <c r="C64" s="277"/>
      <c r="E64" s="273"/>
      <c r="F64" s="273"/>
      <c r="G64" s="273"/>
      <c r="I64" s="66"/>
      <c r="J64" s="276"/>
      <c r="K64" s="277"/>
      <c r="M64" s="273"/>
      <c r="N64" s="273"/>
      <c r="O64" s="273"/>
      <c r="P64" s="67"/>
    </row>
    <row r="65" spans="1:16" ht="27.75" customHeight="1">
      <c r="A65" s="66"/>
      <c r="B65" s="278"/>
      <c r="C65" s="279"/>
      <c r="E65" s="83" t="s">
        <v>58</v>
      </c>
      <c r="F65" s="84"/>
      <c r="G65" s="121"/>
      <c r="H65" s="78" t="s">
        <v>59</v>
      </c>
      <c r="I65" s="66"/>
      <c r="J65" s="278"/>
      <c r="K65" s="279"/>
      <c r="M65" s="83" t="s">
        <v>58</v>
      </c>
      <c r="N65" s="84"/>
      <c r="O65" s="121"/>
      <c r="P65" s="79" t="s">
        <v>59</v>
      </c>
    </row>
    <row r="66" spans="1:16" ht="9.9499999999999993" customHeight="1">
      <c r="A66" s="66"/>
      <c r="B66" s="64"/>
      <c r="C66" s="64"/>
      <c r="I66" s="66"/>
      <c r="J66" s="64"/>
      <c r="K66" s="64"/>
      <c r="P66" s="67"/>
    </row>
    <row r="67" spans="1:16" ht="27.95" customHeight="1">
      <c r="A67" s="75">
        <v>25</v>
      </c>
      <c r="B67" s="274" t="s">
        <v>57</v>
      </c>
      <c r="C67" s="275"/>
      <c r="E67" s="64" t="s">
        <v>62</v>
      </c>
      <c r="F67" s="64"/>
      <c r="G67" s="64"/>
      <c r="I67" s="75">
        <v>26</v>
      </c>
      <c r="J67" s="274" t="s">
        <v>57</v>
      </c>
      <c r="K67" s="275"/>
      <c r="M67" s="64" t="s">
        <v>62</v>
      </c>
      <c r="N67" s="64"/>
      <c r="O67" s="64"/>
      <c r="P67" s="67"/>
    </row>
    <row r="68" spans="1:16" ht="27.95" customHeight="1">
      <c r="A68" s="75"/>
      <c r="B68" s="276"/>
      <c r="C68" s="277"/>
      <c r="E68" s="272" t="str">
        <f>参加申込書!B39</f>
        <v/>
      </c>
      <c r="F68" s="272"/>
      <c r="G68" s="272"/>
      <c r="I68" s="75"/>
      <c r="J68" s="276"/>
      <c r="K68" s="277"/>
      <c r="M68" s="272" t="str">
        <f>参加申込書!B40</f>
        <v/>
      </c>
      <c r="N68" s="272"/>
      <c r="O68" s="272"/>
      <c r="P68" s="67"/>
    </row>
    <row r="69" spans="1:16" ht="27.95" customHeight="1">
      <c r="A69" s="66"/>
      <c r="B69" s="276"/>
      <c r="C69" s="277"/>
      <c r="E69" s="273"/>
      <c r="F69" s="273"/>
      <c r="G69" s="273"/>
      <c r="I69" s="66"/>
      <c r="J69" s="276"/>
      <c r="K69" s="277"/>
      <c r="M69" s="273"/>
      <c r="N69" s="273"/>
      <c r="O69" s="273"/>
      <c r="P69" s="67"/>
    </row>
    <row r="70" spans="1:16" ht="27.95" customHeight="1">
      <c r="A70" s="66"/>
      <c r="B70" s="278"/>
      <c r="C70" s="279"/>
      <c r="E70" s="83" t="s">
        <v>58</v>
      </c>
      <c r="F70" s="84"/>
      <c r="G70" s="121"/>
      <c r="H70" s="78" t="s">
        <v>59</v>
      </c>
      <c r="I70" s="66"/>
      <c r="J70" s="278"/>
      <c r="K70" s="279"/>
      <c r="M70" s="83" t="s">
        <v>58</v>
      </c>
      <c r="N70" s="84"/>
      <c r="O70" s="121"/>
      <c r="P70" s="79" t="s">
        <v>59</v>
      </c>
    </row>
    <row r="71" spans="1:16" ht="9.9499999999999993" customHeight="1">
      <c r="A71" s="66"/>
      <c r="B71" s="64"/>
      <c r="C71" s="64"/>
      <c r="I71" s="66"/>
      <c r="J71" s="64"/>
      <c r="K71" s="64"/>
      <c r="P71" s="67"/>
    </row>
    <row r="72" spans="1:16" ht="27.75" customHeight="1">
      <c r="A72" s="75">
        <v>27</v>
      </c>
      <c r="B72" s="274" t="s">
        <v>57</v>
      </c>
      <c r="C72" s="275"/>
      <c r="E72" s="64" t="s">
        <v>62</v>
      </c>
      <c r="F72" s="64"/>
      <c r="G72" s="64"/>
      <c r="I72" s="75">
        <v>28</v>
      </c>
      <c r="J72" s="274" t="s">
        <v>57</v>
      </c>
      <c r="K72" s="275"/>
      <c r="M72" s="64" t="s">
        <v>62</v>
      </c>
      <c r="N72" s="64"/>
      <c r="O72" s="64"/>
      <c r="P72" s="67"/>
    </row>
    <row r="73" spans="1:16" ht="27.75" customHeight="1">
      <c r="A73" s="75"/>
      <c r="B73" s="276"/>
      <c r="C73" s="277"/>
      <c r="E73" s="272" t="str">
        <f>参加申込書!B41</f>
        <v/>
      </c>
      <c r="F73" s="272"/>
      <c r="G73" s="272"/>
      <c r="I73" s="75"/>
      <c r="J73" s="276"/>
      <c r="K73" s="277"/>
      <c r="M73" s="272" t="str">
        <f>参加申込書!B42</f>
        <v/>
      </c>
      <c r="N73" s="272"/>
      <c r="O73" s="272"/>
      <c r="P73" s="67"/>
    </row>
    <row r="74" spans="1:16" ht="27.75" customHeight="1">
      <c r="A74" s="66"/>
      <c r="B74" s="276"/>
      <c r="C74" s="277"/>
      <c r="E74" s="273"/>
      <c r="F74" s="273"/>
      <c r="G74" s="273"/>
      <c r="I74" s="66"/>
      <c r="J74" s="276"/>
      <c r="K74" s="277"/>
      <c r="M74" s="273"/>
      <c r="N74" s="273"/>
      <c r="O74" s="273"/>
      <c r="P74" s="67"/>
    </row>
    <row r="75" spans="1:16" ht="27.75" customHeight="1">
      <c r="A75" s="66"/>
      <c r="B75" s="278"/>
      <c r="C75" s="279"/>
      <c r="E75" s="83" t="s">
        <v>58</v>
      </c>
      <c r="F75" s="84"/>
      <c r="G75" s="121"/>
      <c r="H75" s="78" t="s">
        <v>59</v>
      </c>
      <c r="I75" s="66"/>
      <c r="J75" s="278"/>
      <c r="K75" s="279"/>
      <c r="M75" s="83" t="s">
        <v>58</v>
      </c>
      <c r="N75" s="84"/>
      <c r="O75" s="121"/>
      <c r="P75" s="79" t="s">
        <v>59</v>
      </c>
    </row>
    <row r="76" spans="1:16" ht="9.9499999999999993" customHeight="1">
      <c r="A76" s="66"/>
      <c r="B76" s="64"/>
      <c r="C76" s="64"/>
      <c r="I76" s="66"/>
      <c r="J76" s="64"/>
      <c r="K76" s="64"/>
      <c r="P76" s="67"/>
    </row>
    <row r="77" spans="1:16" ht="27.75" customHeight="1">
      <c r="A77" s="75">
        <v>29</v>
      </c>
      <c r="B77" s="274" t="s">
        <v>57</v>
      </c>
      <c r="C77" s="275"/>
      <c r="E77" s="64" t="s">
        <v>62</v>
      </c>
      <c r="F77" s="64"/>
      <c r="G77" s="64"/>
      <c r="I77" s="75">
        <v>30</v>
      </c>
      <c r="J77" s="274" t="s">
        <v>57</v>
      </c>
      <c r="K77" s="275"/>
      <c r="M77" s="64" t="s">
        <v>62</v>
      </c>
      <c r="N77" s="64"/>
      <c r="O77" s="64"/>
      <c r="P77" s="67"/>
    </row>
    <row r="78" spans="1:16" ht="27.75" customHeight="1">
      <c r="A78" s="75"/>
      <c r="B78" s="276"/>
      <c r="C78" s="277"/>
      <c r="E78" s="272" t="str">
        <f>参加申込書!B43</f>
        <v/>
      </c>
      <c r="F78" s="272"/>
      <c r="G78" s="272"/>
      <c r="I78" s="75"/>
      <c r="J78" s="276"/>
      <c r="K78" s="277"/>
      <c r="M78" s="272" t="str">
        <f>参加申込書!B44</f>
        <v/>
      </c>
      <c r="N78" s="272"/>
      <c r="O78" s="272"/>
      <c r="P78" s="67"/>
    </row>
    <row r="79" spans="1:16" ht="27.75" customHeight="1">
      <c r="A79" s="66"/>
      <c r="B79" s="276"/>
      <c r="C79" s="277"/>
      <c r="E79" s="273"/>
      <c r="F79" s="273"/>
      <c r="G79" s="273"/>
      <c r="I79" s="66"/>
      <c r="J79" s="276"/>
      <c r="K79" s="277"/>
      <c r="M79" s="273"/>
      <c r="N79" s="273"/>
      <c r="O79" s="273"/>
      <c r="P79" s="67"/>
    </row>
    <row r="80" spans="1:16" ht="27.75" customHeight="1">
      <c r="A80" s="66"/>
      <c r="B80" s="278"/>
      <c r="C80" s="279"/>
      <c r="E80" s="83" t="s">
        <v>58</v>
      </c>
      <c r="F80" s="84"/>
      <c r="G80" s="121"/>
      <c r="H80" s="78" t="s">
        <v>59</v>
      </c>
      <c r="I80" s="66"/>
      <c r="J80" s="278"/>
      <c r="K80" s="279"/>
      <c r="M80" s="83" t="s">
        <v>58</v>
      </c>
      <c r="N80" s="84"/>
      <c r="O80" s="121"/>
      <c r="P80" s="79" t="s">
        <v>59</v>
      </c>
    </row>
    <row r="81" spans="1:16" ht="15" thickBot="1">
      <c r="A81" s="80"/>
      <c r="B81" s="65"/>
      <c r="C81" s="65"/>
      <c r="D81" s="81"/>
      <c r="E81" s="81"/>
      <c r="F81" s="81"/>
      <c r="G81" s="81"/>
      <c r="H81" s="81"/>
      <c r="I81" s="80"/>
      <c r="J81" s="65"/>
      <c r="K81" s="65"/>
      <c r="L81" s="81"/>
      <c r="M81" s="81"/>
      <c r="N81" s="81"/>
      <c r="O81" s="81"/>
      <c r="P81" s="82"/>
    </row>
    <row r="82" spans="1:16" ht="27.75" customHeight="1">
      <c r="A82" s="75">
        <v>31</v>
      </c>
      <c r="B82" s="276" t="s">
        <v>57</v>
      </c>
      <c r="C82" s="277"/>
      <c r="E82" s="64" t="s">
        <v>62</v>
      </c>
      <c r="F82" s="64"/>
      <c r="G82" s="64"/>
      <c r="I82" s="75">
        <v>32</v>
      </c>
      <c r="J82" s="276" t="s">
        <v>57</v>
      </c>
      <c r="K82" s="277"/>
      <c r="M82" s="64" t="s">
        <v>62</v>
      </c>
      <c r="N82" s="64"/>
      <c r="O82" s="64"/>
      <c r="P82" s="67"/>
    </row>
    <row r="83" spans="1:16" ht="27.75" customHeight="1">
      <c r="A83" s="75"/>
      <c r="B83" s="276"/>
      <c r="C83" s="277"/>
      <c r="E83" s="272" t="str">
        <f>参加申込書!B45</f>
        <v/>
      </c>
      <c r="F83" s="272"/>
      <c r="G83" s="272"/>
      <c r="I83" s="75"/>
      <c r="J83" s="276"/>
      <c r="K83" s="277"/>
      <c r="M83" s="272" t="str">
        <f>参加申込書!B46</f>
        <v/>
      </c>
      <c r="N83" s="272"/>
      <c r="O83" s="272"/>
      <c r="P83" s="67"/>
    </row>
    <row r="84" spans="1:16" ht="27.75" customHeight="1">
      <c r="A84" s="66"/>
      <c r="B84" s="276"/>
      <c r="C84" s="277"/>
      <c r="E84" s="273"/>
      <c r="F84" s="273"/>
      <c r="G84" s="273"/>
      <c r="I84" s="66"/>
      <c r="J84" s="276"/>
      <c r="K84" s="277"/>
      <c r="M84" s="273"/>
      <c r="N84" s="273"/>
      <c r="O84" s="273"/>
      <c r="P84" s="67"/>
    </row>
    <row r="85" spans="1:16" ht="27.75" customHeight="1">
      <c r="A85" s="66"/>
      <c r="B85" s="278"/>
      <c r="C85" s="279"/>
      <c r="E85" s="83" t="s">
        <v>58</v>
      </c>
      <c r="F85" s="84"/>
      <c r="G85" s="121"/>
      <c r="H85" s="78" t="s">
        <v>59</v>
      </c>
      <c r="I85" s="66"/>
      <c r="J85" s="278"/>
      <c r="K85" s="279"/>
      <c r="M85" s="83" t="s">
        <v>58</v>
      </c>
      <c r="N85" s="84"/>
      <c r="O85" s="121"/>
      <c r="P85" s="79" t="s">
        <v>59</v>
      </c>
    </row>
    <row r="86" spans="1:16" ht="9.9499999999999993" customHeight="1">
      <c r="A86" s="66"/>
      <c r="B86" s="64"/>
      <c r="C86" s="64"/>
      <c r="I86" s="66"/>
      <c r="J86" s="64"/>
      <c r="K86" s="64"/>
      <c r="P86" s="67"/>
    </row>
    <row r="87" spans="1:16" ht="27.75" customHeight="1">
      <c r="A87" s="75">
        <v>33</v>
      </c>
      <c r="B87" s="274" t="s">
        <v>57</v>
      </c>
      <c r="C87" s="275"/>
      <c r="E87" s="64" t="s">
        <v>62</v>
      </c>
      <c r="F87" s="64"/>
      <c r="G87" s="64"/>
      <c r="I87" s="75">
        <v>34</v>
      </c>
      <c r="J87" s="274" t="s">
        <v>57</v>
      </c>
      <c r="K87" s="275"/>
      <c r="M87" s="64" t="s">
        <v>62</v>
      </c>
      <c r="N87" s="64"/>
      <c r="O87" s="64"/>
      <c r="P87" s="67"/>
    </row>
    <row r="88" spans="1:16" ht="27.75" customHeight="1">
      <c r="A88" s="75"/>
      <c r="B88" s="276"/>
      <c r="C88" s="277"/>
      <c r="E88" s="272" t="str">
        <f>参加申込書!B47</f>
        <v/>
      </c>
      <c r="F88" s="272"/>
      <c r="G88" s="272"/>
      <c r="I88" s="75"/>
      <c r="J88" s="276"/>
      <c r="K88" s="277"/>
      <c r="M88" s="272" t="str">
        <f>参加申込書!B48</f>
        <v/>
      </c>
      <c r="N88" s="272"/>
      <c r="O88" s="272"/>
      <c r="P88" s="67"/>
    </row>
    <row r="89" spans="1:16" ht="27.75" customHeight="1">
      <c r="A89" s="66"/>
      <c r="B89" s="276"/>
      <c r="C89" s="277"/>
      <c r="E89" s="273"/>
      <c r="F89" s="273"/>
      <c r="G89" s="273"/>
      <c r="I89" s="66"/>
      <c r="J89" s="276"/>
      <c r="K89" s="277"/>
      <c r="M89" s="273"/>
      <c r="N89" s="273"/>
      <c r="O89" s="273"/>
      <c r="P89" s="67"/>
    </row>
    <row r="90" spans="1:16" ht="27.75" customHeight="1">
      <c r="A90" s="66"/>
      <c r="B90" s="278"/>
      <c r="C90" s="279"/>
      <c r="E90" s="83" t="s">
        <v>58</v>
      </c>
      <c r="F90" s="84"/>
      <c r="G90" s="121"/>
      <c r="H90" s="78" t="s">
        <v>59</v>
      </c>
      <c r="I90" s="66"/>
      <c r="J90" s="278"/>
      <c r="K90" s="279"/>
      <c r="M90" s="83" t="s">
        <v>58</v>
      </c>
      <c r="N90" s="84"/>
      <c r="O90" s="121"/>
      <c r="P90" s="79" t="s">
        <v>59</v>
      </c>
    </row>
    <row r="91" spans="1:16" ht="9.9499999999999993" customHeight="1">
      <c r="A91" s="66"/>
      <c r="B91" s="64"/>
      <c r="C91" s="64"/>
      <c r="I91" s="66"/>
      <c r="J91" s="64"/>
      <c r="K91" s="64"/>
      <c r="P91" s="67"/>
    </row>
    <row r="92" spans="1:16" ht="27.75" customHeight="1">
      <c r="A92" s="75">
        <v>35</v>
      </c>
      <c r="B92" s="274" t="s">
        <v>57</v>
      </c>
      <c r="C92" s="275"/>
      <c r="E92" s="64" t="s">
        <v>62</v>
      </c>
      <c r="F92" s="64"/>
      <c r="G92" s="64"/>
      <c r="I92" s="75">
        <v>36</v>
      </c>
      <c r="J92" s="274" t="s">
        <v>57</v>
      </c>
      <c r="K92" s="275"/>
      <c r="M92" s="64" t="s">
        <v>62</v>
      </c>
      <c r="N92" s="64"/>
      <c r="O92" s="64"/>
      <c r="P92" s="67"/>
    </row>
    <row r="93" spans="1:16" ht="27.75" customHeight="1">
      <c r="A93" s="75"/>
      <c r="B93" s="276"/>
      <c r="C93" s="277"/>
      <c r="E93" s="272" t="str">
        <f>参加申込書!B49</f>
        <v/>
      </c>
      <c r="F93" s="272"/>
      <c r="G93" s="272"/>
      <c r="I93" s="75"/>
      <c r="J93" s="276"/>
      <c r="K93" s="277"/>
      <c r="M93" s="272" t="str">
        <f>参加申込書!B50</f>
        <v/>
      </c>
      <c r="N93" s="272"/>
      <c r="O93" s="272"/>
      <c r="P93" s="67"/>
    </row>
    <row r="94" spans="1:16" ht="27.75" customHeight="1">
      <c r="A94" s="66"/>
      <c r="B94" s="276"/>
      <c r="C94" s="277"/>
      <c r="E94" s="273"/>
      <c r="F94" s="273"/>
      <c r="G94" s="273"/>
      <c r="I94" s="66"/>
      <c r="J94" s="276"/>
      <c r="K94" s="277"/>
      <c r="M94" s="273"/>
      <c r="N94" s="273"/>
      <c r="O94" s="273"/>
      <c r="P94" s="67"/>
    </row>
    <row r="95" spans="1:16" ht="27.75" customHeight="1">
      <c r="A95" s="66"/>
      <c r="B95" s="278"/>
      <c r="C95" s="279"/>
      <c r="E95" s="83" t="s">
        <v>58</v>
      </c>
      <c r="F95" s="84"/>
      <c r="G95" s="121"/>
      <c r="H95" s="78" t="s">
        <v>59</v>
      </c>
      <c r="I95" s="66"/>
      <c r="J95" s="278"/>
      <c r="K95" s="279"/>
      <c r="M95" s="83" t="s">
        <v>58</v>
      </c>
      <c r="N95" s="84"/>
      <c r="O95" s="121"/>
      <c r="P95" s="79" t="s">
        <v>59</v>
      </c>
    </row>
    <row r="96" spans="1:16" ht="9.9499999999999993" customHeight="1">
      <c r="A96" s="66"/>
      <c r="B96" s="64"/>
      <c r="C96" s="64"/>
      <c r="I96" s="66"/>
      <c r="J96" s="64"/>
      <c r="K96" s="64"/>
      <c r="P96" s="67"/>
    </row>
    <row r="97" spans="1:16" ht="27.75" customHeight="1">
      <c r="A97" s="75">
        <v>37</v>
      </c>
      <c r="B97" s="274" t="s">
        <v>57</v>
      </c>
      <c r="C97" s="275"/>
      <c r="E97" s="64" t="s">
        <v>62</v>
      </c>
      <c r="F97" s="64"/>
      <c r="G97" s="64"/>
      <c r="I97" s="75">
        <v>38</v>
      </c>
      <c r="J97" s="274" t="s">
        <v>57</v>
      </c>
      <c r="K97" s="275"/>
      <c r="M97" s="64" t="s">
        <v>62</v>
      </c>
      <c r="N97" s="64"/>
      <c r="O97" s="64"/>
      <c r="P97" s="67"/>
    </row>
    <row r="98" spans="1:16" ht="27.75" customHeight="1">
      <c r="A98" s="75"/>
      <c r="B98" s="276"/>
      <c r="C98" s="277"/>
      <c r="E98" s="272" t="str">
        <f>参加申込書!B51</f>
        <v/>
      </c>
      <c r="F98" s="272"/>
      <c r="G98" s="272"/>
      <c r="I98" s="75"/>
      <c r="J98" s="276"/>
      <c r="K98" s="277"/>
      <c r="M98" s="272" t="str">
        <f>参加申込書!B52</f>
        <v/>
      </c>
      <c r="N98" s="272"/>
      <c r="O98" s="272"/>
      <c r="P98" s="67"/>
    </row>
    <row r="99" spans="1:16" ht="27.75" customHeight="1">
      <c r="A99" s="66"/>
      <c r="B99" s="276"/>
      <c r="C99" s="277"/>
      <c r="E99" s="273"/>
      <c r="F99" s="273"/>
      <c r="G99" s="273"/>
      <c r="I99" s="66"/>
      <c r="J99" s="276"/>
      <c r="K99" s="277"/>
      <c r="M99" s="273"/>
      <c r="N99" s="273"/>
      <c r="O99" s="273"/>
      <c r="P99" s="67"/>
    </row>
    <row r="100" spans="1:16" ht="27.75" customHeight="1">
      <c r="A100" s="66"/>
      <c r="B100" s="278"/>
      <c r="C100" s="279"/>
      <c r="E100" s="83" t="s">
        <v>58</v>
      </c>
      <c r="F100" s="84"/>
      <c r="G100" s="121"/>
      <c r="H100" s="78" t="s">
        <v>59</v>
      </c>
      <c r="I100" s="66"/>
      <c r="J100" s="278"/>
      <c r="K100" s="279"/>
      <c r="M100" s="83" t="s">
        <v>58</v>
      </c>
      <c r="N100" s="84"/>
      <c r="O100" s="121"/>
      <c r="P100" s="79" t="s">
        <v>59</v>
      </c>
    </row>
    <row r="101" spans="1:16" ht="9.9499999999999993" customHeight="1">
      <c r="A101" s="66"/>
      <c r="B101" s="64"/>
      <c r="C101" s="64"/>
      <c r="I101" s="66"/>
      <c r="J101" s="64"/>
      <c r="K101" s="64"/>
      <c r="P101" s="67"/>
    </row>
    <row r="102" spans="1:16" ht="27.75" customHeight="1">
      <c r="A102" s="75">
        <v>39</v>
      </c>
      <c r="B102" s="274" t="s">
        <v>57</v>
      </c>
      <c r="C102" s="275"/>
      <c r="E102" s="64" t="s">
        <v>62</v>
      </c>
      <c r="F102" s="64"/>
      <c r="G102" s="64"/>
      <c r="I102" s="75">
        <v>40</v>
      </c>
      <c r="J102" s="274" t="s">
        <v>57</v>
      </c>
      <c r="K102" s="275"/>
      <c r="M102" s="64" t="s">
        <v>62</v>
      </c>
      <c r="N102" s="64"/>
      <c r="O102" s="64"/>
      <c r="P102" s="67"/>
    </row>
    <row r="103" spans="1:16" ht="27.75" customHeight="1">
      <c r="A103" s="75"/>
      <c r="B103" s="276"/>
      <c r="C103" s="277"/>
      <c r="E103" s="272" t="str">
        <f>参加申込書!B53</f>
        <v/>
      </c>
      <c r="F103" s="272"/>
      <c r="G103" s="272"/>
      <c r="I103" s="75"/>
      <c r="J103" s="276"/>
      <c r="K103" s="277"/>
      <c r="M103" s="272" t="str">
        <f>参加申込書!B54</f>
        <v/>
      </c>
      <c r="N103" s="272"/>
      <c r="O103" s="272"/>
      <c r="P103" s="67"/>
    </row>
    <row r="104" spans="1:16" ht="27.75" customHeight="1">
      <c r="A104" s="66"/>
      <c r="B104" s="276"/>
      <c r="C104" s="277"/>
      <c r="E104" s="273"/>
      <c r="F104" s="273"/>
      <c r="G104" s="273"/>
      <c r="I104" s="66"/>
      <c r="J104" s="276"/>
      <c r="K104" s="277"/>
      <c r="M104" s="273"/>
      <c r="N104" s="273"/>
      <c r="O104" s="273"/>
      <c r="P104" s="67"/>
    </row>
    <row r="105" spans="1:16" ht="27.75" customHeight="1">
      <c r="A105" s="66"/>
      <c r="B105" s="278"/>
      <c r="C105" s="279"/>
      <c r="E105" s="83" t="s">
        <v>58</v>
      </c>
      <c r="F105" s="84"/>
      <c r="G105" s="121"/>
      <c r="H105" s="78" t="s">
        <v>59</v>
      </c>
      <c r="I105" s="66"/>
      <c r="J105" s="278"/>
      <c r="K105" s="279"/>
      <c r="M105" s="83" t="s">
        <v>58</v>
      </c>
      <c r="N105" s="84"/>
      <c r="O105" s="121"/>
      <c r="P105" s="79" t="s">
        <v>59</v>
      </c>
    </row>
    <row r="106" spans="1:16" ht="15" thickBot="1">
      <c r="A106" s="80"/>
      <c r="B106" s="65"/>
      <c r="C106" s="65"/>
      <c r="D106" s="81"/>
      <c r="E106" s="81"/>
      <c r="F106" s="81"/>
      <c r="G106" s="81"/>
      <c r="H106" s="81"/>
      <c r="I106" s="80"/>
      <c r="J106" s="65"/>
      <c r="K106" s="65"/>
      <c r="L106" s="81"/>
      <c r="M106" s="81"/>
      <c r="N106" s="81"/>
      <c r="O106" s="81"/>
      <c r="P106" s="82"/>
    </row>
    <row r="107" spans="1:16" ht="27.75" customHeight="1">
      <c r="A107" s="75">
        <v>41</v>
      </c>
      <c r="B107" s="274" t="s">
        <v>57</v>
      </c>
      <c r="C107" s="275"/>
      <c r="E107" s="64" t="s">
        <v>62</v>
      </c>
      <c r="F107" s="64"/>
      <c r="G107" s="64"/>
      <c r="I107" s="75">
        <v>42</v>
      </c>
      <c r="J107" s="276" t="s">
        <v>57</v>
      </c>
      <c r="K107" s="277"/>
      <c r="M107" s="64" t="s">
        <v>62</v>
      </c>
      <c r="N107" s="64"/>
      <c r="O107" s="64"/>
      <c r="P107" s="67"/>
    </row>
    <row r="108" spans="1:16" ht="27.75" customHeight="1">
      <c r="A108" s="75"/>
      <c r="B108" s="276"/>
      <c r="C108" s="277"/>
      <c r="E108" s="272" t="str">
        <f>参加申込書!B55</f>
        <v/>
      </c>
      <c r="F108" s="272"/>
      <c r="G108" s="272"/>
      <c r="I108" s="75"/>
      <c r="J108" s="276"/>
      <c r="K108" s="277"/>
      <c r="M108" s="272" t="str">
        <f>参加申込書!B56</f>
        <v/>
      </c>
      <c r="N108" s="272"/>
      <c r="O108" s="272"/>
      <c r="P108" s="67"/>
    </row>
    <row r="109" spans="1:16" ht="27.75" customHeight="1">
      <c r="A109" s="66"/>
      <c r="B109" s="276"/>
      <c r="C109" s="277"/>
      <c r="E109" s="273"/>
      <c r="F109" s="273"/>
      <c r="G109" s="273"/>
      <c r="I109" s="66"/>
      <c r="J109" s="276"/>
      <c r="K109" s="277"/>
      <c r="M109" s="273"/>
      <c r="N109" s="273"/>
      <c r="O109" s="273"/>
      <c r="P109" s="67"/>
    </row>
    <row r="110" spans="1:16" ht="27.75" customHeight="1">
      <c r="A110" s="66"/>
      <c r="B110" s="278"/>
      <c r="C110" s="279"/>
      <c r="E110" s="83" t="s">
        <v>58</v>
      </c>
      <c r="F110" s="84"/>
      <c r="G110" s="121"/>
      <c r="H110" s="78" t="s">
        <v>59</v>
      </c>
      <c r="I110" s="66"/>
      <c r="J110" s="278"/>
      <c r="K110" s="279"/>
      <c r="M110" s="83" t="s">
        <v>58</v>
      </c>
      <c r="N110" s="84"/>
      <c r="O110" s="121"/>
      <c r="P110" s="79" t="s">
        <v>59</v>
      </c>
    </row>
    <row r="111" spans="1:16" ht="9.9499999999999993" customHeight="1">
      <c r="A111" s="66"/>
      <c r="B111" s="64"/>
      <c r="C111" s="64"/>
      <c r="I111" s="66"/>
      <c r="J111" s="64"/>
      <c r="K111" s="64"/>
      <c r="P111" s="67"/>
    </row>
    <row r="112" spans="1:16" ht="27.75" customHeight="1">
      <c r="A112" s="75">
        <v>43</v>
      </c>
      <c r="B112" s="274" t="s">
        <v>57</v>
      </c>
      <c r="C112" s="275"/>
      <c r="E112" s="64" t="s">
        <v>62</v>
      </c>
      <c r="F112" s="64"/>
      <c r="G112" s="64"/>
      <c r="I112" s="75">
        <v>44</v>
      </c>
      <c r="J112" s="274" t="s">
        <v>57</v>
      </c>
      <c r="K112" s="275"/>
      <c r="M112" s="64" t="s">
        <v>62</v>
      </c>
      <c r="N112" s="64"/>
      <c r="O112" s="64"/>
      <c r="P112" s="67"/>
    </row>
    <row r="113" spans="1:16" ht="27.75" customHeight="1">
      <c r="A113" s="75"/>
      <c r="B113" s="276"/>
      <c r="C113" s="277"/>
      <c r="E113" s="272" t="str">
        <f>参加申込書!B57</f>
        <v/>
      </c>
      <c r="F113" s="272"/>
      <c r="G113" s="272"/>
      <c r="I113" s="75"/>
      <c r="J113" s="276"/>
      <c r="K113" s="277"/>
      <c r="M113" s="272" t="str">
        <f>参加申込書!B58</f>
        <v/>
      </c>
      <c r="N113" s="272"/>
      <c r="O113" s="272"/>
      <c r="P113" s="67"/>
    </row>
    <row r="114" spans="1:16" ht="27.75" customHeight="1">
      <c r="A114" s="66"/>
      <c r="B114" s="276"/>
      <c r="C114" s="277"/>
      <c r="E114" s="273"/>
      <c r="F114" s="273"/>
      <c r="G114" s="273"/>
      <c r="I114" s="66"/>
      <c r="J114" s="276"/>
      <c r="K114" s="277"/>
      <c r="M114" s="273"/>
      <c r="N114" s="273"/>
      <c r="O114" s="273"/>
      <c r="P114" s="67"/>
    </row>
    <row r="115" spans="1:16" ht="27.75" customHeight="1">
      <c r="A115" s="66"/>
      <c r="B115" s="278"/>
      <c r="C115" s="279"/>
      <c r="E115" s="83" t="s">
        <v>58</v>
      </c>
      <c r="F115" s="84"/>
      <c r="G115" s="121"/>
      <c r="H115" s="78" t="s">
        <v>59</v>
      </c>
      <c r="I115" s="66"/>
      <c r="J115" s="278"/>
      <c r="K115" s="279"/>
      <c r="M115" s="83" t="s">
        <v>58</v>
      </c>
      <c r="N115" s="84"/>
      <c r="O115" s="121"/>
      <c r="P115" s="79" t="s">
        <v>59</v>
      </c>
    </row>
    <row r="116" spans="1:16" ht="9.9499999999999993" customHeight="1">
      <c r="A116" s="66"/>
      <c r="B116" s="64"/>
      <c r="C116" s="64"/>
      <c r="I116" s="66"/>
      <c r="J116" s="64"/>
      <c r="K116" s="64"/>
      <c r="P116" s="67"/>
    </row>
    <row r="117" spans="1:16" ht="27.75" customHeight="1">
      <c r="A117" s="75">
        <v>45</v>
      </c>
      <c r="B117" s="274" t="s">
        <v>57</v>
      </c>
      <c r="C117" s="275"/>
      <c r="E117" s="64" t="s">
        <v>62</v>
      </c>
      <c r="F117" s="64"/>
      <c r="G117" s="64"/>
      <c r="I117" s="75">
        <v>46</v>
      </c>
      <c r="J117" s="274" t="s">
        <v>57</v>
      </c>
      <c r="K117" s="275"/>
      <c r="M117" s="64" t="s">
        <v>62</v>
      </c>
      <c r="N117" s="64"/>
      <c r="O117" s="64"/>
      <c r="P117" s="67"/>
    </row>
    <row r="118" spans="1:16" ht="27.75" customHeight="1">
      <c r="A118" s="75"/>
      <c r="B118" s="276"/>
      <c r="C118" s="277"/>
      <c r="E118" s="272" t="str">
        <f>参加申込書!B59</f>
        <v/>
      </c>
      <c r="F118" s="272"/>
      <c r="G118" s="272"/>
      <c r="I118" s="75"/>
      <c r="J118" s="276"/>
      <c r="K118" s="277"/>
      <c r="M118" s="272" t="str">
        <f>参加申込書!B60</f>
        <v/>
      </c>
      <c r="N118" s="272"/>
      <c r="O118" s="272"/>
      <c r="P118" s="67"/>
    </row>
    <row r="119" spans="1:16" ht="27.75" customHeight="1">
      <c r="A119" s="66"/>
      <c r="B119" s="276"/>
      <c r="C119" s="277"/>
      <c r="E119" s="273"/>
      <c r="F119" s="273"/>
      <c r="G119" s="273"/>
      <c r="I119" s="66"/>
      <c r="J119" s="276"/>
      <c r="K119" s="277"/>
      <c r="M119" s="273"/>
      <c r="N119" s="273"/>
      <c r="O119" s="273"/>
      <c r="P119" s="67"/>
    </row>
    <row r="120" spans="1:16" ht="27.75" customHeight="1">
      <c r="A120" s="66"/>
      <c r="B120" s="278"/>
      <c r="C120" s="279"/>
      <c r="E120" s="83" t="s">
        <v>58</v>
      </c>
      <c r="F120" s="84"/>
      <c r="G120" s="121"/>
      <c r="H120" s="78" t="s">
        <v>59</v>
      </c>
      <c r="I120" s="66"/>
      <c r="J120" s="278"/>
      <c r="K120" s="279"/>
      <c r="M120" s="83" t="s">
        <v>58</v>
      </c>
      <c r="N120" s="84"/>
      <c r="O120" s="121"/>
      <c r="P120" s="79" t="s">
        <v>59</v>
      </c>
    </row>
    <row r="121" spans="1:16" ht="9.9499999999999993" customHeight="1">
      <c r="A121" s="66"/>
      <c r="B121" s="64"/>
      <c r="C121" s="64"/>
      <c r="I121" s="66"/>
      <c r="J121" s="64"/>
      <c r="K121" s="64"/>
      <c r="P121" s="67"/>
    </row>
    <row r="122" spans="1:16" ht="27.75" customHeight="1">
      <c r="A122" s="75">
        <v>47</v>
      </c>
      <c r="B122" s="274" t="s">
        <v>57</v>
      </c>
      <c r="C122" s="275"/>
      <c r="E122" s="64" t="s">
        <v>62</v>
      </c>
      <c r="F122" s="64"/>
      <c r="G122" s="64"/>
      <c r="I122" s="75">
        <v>48</v>
      </c>
      <c r="J122" s="274" t="s">
        <v>57</v>
      </c>
      <c r="K122" s="275"/>
      <c r="M122" s="64" t="s">
        <v>62</v>
      </c>
      <c r="N122" s="64"/>
      <c r="O122" s="64"/>
      <c r="P122" s="67"/>
    </row>
    <row r="123" spans="1:16" ht="27.75" customHeight="1">
      <c r="A123" s="75"/>
      <c r="B123" s="276"/>
      <c r="C123" s="277"/>
      <c r="E123" s="272" t="str">
        <f>参加申込書!B61</f>
        <v/>
      </c>
      <c r="F123" s="272"/>
      <c r="G123" s="272"/>
      <c r="I123" s="75"/>
      <c r="J123" s="276"/>
      <c r="K123" s="277"/>
      <c r="M123" s="272" t="str">
        <f>参加申込書!B62</f>
        <v/>
      </c>
      <c r="N123" s="272"/>
      <c r="O123" s="272"/>
      <c r="P123" s="67"/>
    </row>
    <row r="124" spans="1:16" ht="27.75" customHeight="1">
      <c r="A124" s="66"/>
      <c r="B124" s="276"/>
      <c r="C124" s="277"/>
      <c r="E124" s="273"/>
      <c r="F124" s="273"/>
      <c r="G124" s="273"/>
      <c r="I124" s="66"/>
      <c r="J124" s="276"/>
      <c r="K124" s="277"/>
      <c r="M124" s="273"/>
      <c r="N124" s="273"/>
      <c r="O124" s="273"/>
      <c r="P124" s="67"/>
    </row>
    <row r="125" spans="1:16" ht="27.75" customHeight="1">
      <c r="A125" s="66"/>
      <c r="B125" s="278"/>
      <c r="C125" s="279"/>
      <c r="E125" s="83" t="s">
        <v>58</v>
      </c>
      <c r="F125" s="84"/>
      <c r="G125" s="121"/>
      <c r="H125" s="78" t="s">
        <v>59</v>
      </c>
      <c r="I125" s="66"/>
      <c r="J125" s="278"/>
      <c r="K125" s="279"/>
      <c r="M125" s="83" t="s">
        <v>58</v>
      </c>
      <c r="N125" s="84"/>
      <c r="O125" s="121"/>
      <c r="P125" s="79" t="s">
        <v>59</v>
      </c>
    </row>
    <row r="126" spans="1:16" ht="9.9499999999999993" customHeight="1">
      <c r="A126" s="66"/>
      <c r="B126" s="64"/>
      <c r="C126" s="64"/>
      <c r="I126" s="66"/>
      <c r="J126" s="64"/>
      <c r="K126" s="64"/>
      <c r="P126" s="67"/>
    </row>
    <row r="127" spans="1:16" ht="27.75" customHeight="1">
      <c r="A127" s="75">
        <v>49</v>
      </c>
      <c r="B127" s="274" t="s">
        <v>57</v>
      </c>
      <c r="C127" s="275"/>
      <c r="E127" s="64" t="s">
        <v>62</v>
      </c>
      <c r="F127" s="64"/>
      <c r="G127" s="64"/>
      <c r="I127" s="75">
        <v>50</v>
      </c>
      <c r="J127" s="274" t="s">
        <v>57</v>
      </c>
      <c r="K127" s="275"/>
      <c r="M127" s="64" t="s">
        <v>62</v>
      </c>
      <c r="N127" s="64"/>
      <c r="O127" s="64"/>
      <c r="P127" s="67"/>
    </row>
    <row r="128" spans="1:16" ht="27.75" customHeight="1">
      <c r="A128" s="75"/>
      <c r="B128" s="276"/>
      <c r="C128" s="277"/>
      <c r="E128" s="272" t="str">
        <f>参加申込書!B63</f>
        <v/>
      </c>
      <c r="F128" s="272"/>
      <c r="G128" s="272"/>
      <c r="I128" s="75"/>
      <c r="J128" s="276"/>
      <c r="K128" s="277"/>
      <c r="M128" s="272" t="str">
        <f>参加申込書!B64</f>
        <v/>
      </c>
      <c r="N128" s="272"/>
      <c r="O128" s="272"/>
      <c r="P128" s="67"/>
    </row>
    <row r="129" spans="1:16" ht="27.75" customHeight="1">
      <c r="A129" s="66"/>
      <c r="B129" s="276"/>
      <c r="C129" s="277"/>
      <c r="E129" s="273"/>
      <c r="F129" s="273"/>
      <c r="G129" s="273"/>
      <c r="I129" s="66"/>
      <c r="J129" s="276"/>
      <c r="K129" s="277"/>
      <c r="M129" s="273"/>
      <c r="N129" s="273"/>
      <c r="O129" s="273"/>
      <c r="P129" s="67"/>
    </row>
    <row r="130" spans="1:16" ht="27.75" customHeight="1">
      <c r="A130" s="66"/>
      <c r="B130" s="278"/>
      <c r="C130" s="279"/>
      <c r="E130" s="83" t="s">
        <v>94</v>
      </c>
      <c r="F130" s="84"/>
      <c r="G130" s="121"/>
      <c r="H130" s="78" t="s">
        <v>59</v>
      </c>
      <c r="I130" s="66"/>
      <c r="J130" s="278"/>
      <c r="K130" s="279"/>
      <c r="M130" s="83" t="s">
        <v>94</v>
      </c>
      <c r="N130" s="84"/>
      <c r="O130" s="121"/>
      <c r="P130" s="79" t="s">
        <v>95</v>
      </c>
    </row>
    <row r="131" spans="1:16" ht="15" thickBot="1">
      <c r="A131" s="80"/>
      <c r="B131" s="65"/>
      <c r="C131" s="65"/>
      <c r="D131" s="81"/>
      <c r="E131" s="81"/>
      <c r="F131" s="81"/>
      <c r="G131" s="81"/>
      <c r="H131" s="81"/>
      <c r="I131" s="80"/>
      <c r="J131" s="65"/>
      <c r="K131" s="65"/>
      <c r="L131" s="81"/>
      <c r="M131" s="81"/>
      <c r="N131" s="81"/>
      <c r="O131" s="81"/>
      <c r="P131" s="82"/>
    </row>
    <row r="132" spans="1:16">
      <c r="A132" s="62"/>
      <c r="B132" s="61"/>
      <c r="C132" s="61"/>
      <c r="D132" s="61"/>
      <c r="E132" s="61"/>
      <c r="F132" s="61"/>
      <c r="G132" s="61"/>
      <c r="H132" s="61"/>
      <c r="I132" s="62"/>
      <c r="J132" s="61"/>
      <c r="K132" s="61"/>
      <c r="L132" s="61"/>
      <c r="M132" s="61"/>
      <c r="N132" s="61"/>
      <c r="O132" s="61"/>
      <c r="P132" s="61"/>
    </row>
  </sheetData>
  <sheetProtection algorithmName="SHA-512" hashValue="/BTFrMBc00bbqG9QDxvxbbxP/RAqwZf3mnLOfEfT0udhUc1elnNHZU73tbZvdQHdn/T4ZhM0YGqv/+qL1bRn6Q==" saltValue="lQy+oz3P/4F/BagXTtk+7Q==" spinCount="100000" sheet="1" scenarios="1" formatCells="0" formatColumns="0" formatRows="0"/>
  <mergeCells count="102">
    <mergeCell ref="D3:L3"/>
    <mergeCell ref="B82:C85"/>
    <mergeCell ref="J82:K85"/>
    <mergeCell ref="E83:G84"/>
    <mergeCell ref="M83:O84"/>
    <mergeCell ref="B77:C80"/>
    <mergeCell ref="J77:K80"/>
    <mergeCell ref="E78:G79"/>
    <mergeCell ref="M78:O79"/>
    <mergeCell ref="B67:C70"/>
    <mergeCell ref="J67:K70"/>
    <mergeCell ref="E68:G69"/>
    <mergeCell ref="M68:O69"/>
    <mergeCell ref="B72:C75"/>
    <mergeCell ref="J72:K75"/>
    <mergeCell ref="E73:G74"/>
    <mergeCell ref="J52:K55"/>
    <mergeCell ref="E53:G54"/>
    <mergeCell ref="B27:C30"/>
    <mergeCell ref="E28:G29"/>
    <mergeCell ref="M73:O74"/>
    <mergeCell ref="B32:C35"/>
    <mergeCell ref="J32:K35"/>
    <mergeCell ref="E33:G34"/>
    <mergeCell ref="B127:C130"/>
    <mergeCell ref="J127:K130"/>
    <mergeCell ref="E128:G129"/>
    <mergeCell ref="M128:O129"/>
    <mergeCell ref="B122:C125"/>
    <mergeCell ref="J122:K125"/>
    <mergeCell ref="E123:G124"/>
    <mergeCell ref="M123:O124"/>
    <mergeCell ref="B112:C115"/>
    <mergeCell ref="J112:K115"/>
    <mergeCell ref="E113:G114"/>
    <mergeCell ref="M113:O114"/>
    <mergeCell ref="B117:C120"/>
    <mergeCell ref="J117:K120"/>
    <mergeCell ref="E118:G119"/>
    <mergeCell ref="M118:O119"/>
    <mergeCell ref="B107:C110"/>
    <mergeCell ref="J107:K110"/>
    <mergeCell ref="E108:G109"/>
    <mergeCell ref="M108:O109"/>
    <mergeCell ref="B87:C90"/>
    <mergeCell ref="J87:K90"/>
    <mergeCell ref="E88:G89"/>
    <mergeCell ref="M88:O89"/>
    <mergeCell ref="B92:C95"/>
    <mergeCell ref="J92:K95"/>
    <mergeCell ref="E93:G94"/>
    <mergeCell ref="M93:O94"/>
    <mergeCell ref="B97:C100"/>
    <mergeCell ref="J97:K100"/>
    <mergeCell ref="E98:G99"/>
    <mergeCell ref="M98:O99"/>
    <mergeCell ref="B102:C105"/>
    <mergeCell ref="J102:K105"/>
    <mergeCell ref="E103:G104"/>
    <mergeCell ref="M103:O104"/>
    <mergeCell ref="M33:O34"/>
    <mergeCell ref="B37:C40"/>
    <mergeCell ref="J37:K40"/>
    <mergeCell ref="E38:G39"/>
    <mergeCell ref="M38:O39"/>
    <mergeCell ref="B57:C60"/>
    <mergeCell ref="J57:K60"/>
    <mergeCell ref="E58:G59"/>
    <mergeCell ref="M58:O59"/>
    <mergeCell ref="B62:C65"/>
    <mergeCell ref="J62:K65"/>
    <mergeCell ref="E63:G64"/>
    <mergeCell ref="M63:O64"/>
    <mergeCell ref="B47:C50"/>
    <mergeCell ref="J47:K50"/>
    <mergeCell ref="E48:G49"/>
    <mergeCell ref="M48:O49"/>
    <mergeCell ref="B52:C55"/>
    <mergeCell ref="A2:P2"/>
    <mergeCell ref="M53:O54"/>
    <mergeCell ref="B42:C45"/>
    <mergeCell ref="J42:K45"/>
    <mergeCell ref="E43:G44"/>
    <mergeCell ref="M43:O44"/>
    <mergeCell ref="E8:G9"/>
    <mergeCell ref="E13:G14"/>
    <mergeCell ref="M8:O9"/>
    <mergeCell ref="M13:O14"/>
    <mergeCell ref="B7:C10"/>
    <mergeCell ref="J7:K10"/>
    <mergeCell ref="B12:C15"/>
    <mergeCell ref="J12:K15"/>
    <mergeCell ref="J17:K20"/>
    <mergeCell ref="M18:O19"/>
    <mergeCell ref="J22:K25"/>
    <mergeCell ref="M23:O24"/>
    <mergeCell ref="J27:K30"/>
    <mergeCell ref="M28:O29"/>
    <mergeCell ref="B17:C20"/>
    <mergeCell ref="E18:G19"/>
    <mergeCell ref="B22:C25"/>
    <mergeCell ref="E23:G24"/>
  </mergeCells>
  <phoneticPr fontId="3"/>
  <pageMargins left="0.31496062992125984" right="0.19685039370078741" top="0.73" bottom="0.27559055118110237" header="0.82" footer="0.39370078740157483"/>
  <pageSetup paperSize="9" scale="97" orientation="portrait" horizontalDpi="4294967293" r:id="rId1"/>
  <headerFooter>
    <oddHeader>&amp;R&amp;"HGP創英角ｺﾞｼｯｸUB,標準"&amp;14№&amp;P　　</oddHeader>
  </headerFooter>
  <rowBreaks count="4" manualBreakCount="4">
    <brk id="31" max="15" man="1"/>
    <brk id="56" max="15" man="1"/>
    <brk id="81" max="15" man="1"/>
    <brk id="106" max="15" man="1"/>
  </rowBreaks>
</worksheet>
</file>

<file path=xl/worksheets/sheet4.xml><?xml version="1.0" encoding="utf-8"?>
<worksheet xmlns="http://schemas.openxmlformats.org/spreadsheetml/2006/main" xmlns:r="http://schemas.openxmlformats.org/officeDocument/2006/relationships">
  <dimension ref="A1:Z63"/>
  <sheetViews>
    <sheetView workbookViewId="0">
      <selection activeCell="E3" sqref="E3:T3"/>
    </sheetView>
  </sheetViews>
  <sheetFormatPr defaultColWidth="9" defaultRowHeight="13.5"/>
  <cols>
    <col min="1" max="1" width="3.625" style="1" customWidth="1"/>
    <col min="2" max="26" width="3.25" style="1" customWidth="1"/>
    <col min="27" max="31" width="3.125" style="1" customWidth="1"/>
    <col min="32" max="16384" width="9" style="1"/>
  </cols>
  <sheetData>
    <row r="1" spans="1:26" s="123" customFormat="1" ht="21" customHeight="1">
      <c r="A1" s="132" t="s">
        <v>123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s="124" customFormat="1" ht="21" customHeight="1" thickBot="1">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ht="18" customHeight="1" thickBot="1">
      <c r="A3" s="361" t="s">
        <v>2</v>
      </c>
      <c r="B3" s="362"/>
      <c r="C3" s="362"/>
      <c r="D3" s="363"/>
      <c r="E3" s="364" t="str">
        <f>IF(参加申込書!D3="","",参加申込書!D3)</f>
        <v/>
      </c>
      <c r="F3" s="364"/>
      <c r="G3" s="364"/>
      <c r="H3" s="364"/>
      <c r="I3" s="364"/>
      <c r="J3" s="364"/>
      <c r="K3" s="364"/>
      <c r="L3" s="364"/>
      <c r="M3" s="364"/>
      <c r="N3" s="364"/>
      <c r="O3" s="364"/>
      <c r="P3" s="364"/>
      <c r="Q3" s="364"/>
      <c r="R3" s="364"/>
      <c r="S3" s="364"/>
      <c r="T3" s="365"/>
      <c r="U3" s="366" t="s">
        <v>5</v>
      </c>
      <c r="V3" s="363"/>
      <c r="W3" s="367" t="str">
        <f>IF(参加申込書!V3="","",参加申込書!V3)</f>
        <v/>
      </c>
      <c r="X3" s="367"/>
      <c r="Y3" s="367"/>
      <c r="Z3" s="368"/>
    </row>
    <row r="4" spans="1:26" ht="13.5" customHeight="1" thickBot="1">
      <c r="A4" s="134"/>
      <c r="B4" s="134"/>
      <c r="C4" s="134"/>
      <c r="D4" s="134"/>
      <c r="E4" s="135"/>
      <c r="F4" s="135"/>
      <c r="G4" s="135"/>
      <c r="H4" s="135"/>
      <c r="I4" s="135"/>
      <c r="J4" s="135"/>
      <c r="K4" s="135"/>
      <c r="L4" s="135"/>
      <c r="M4" s="135"/>
      <c r="N4" s="135"/>
      <c r="O4" s="135"/>
      <c r="P4" s="135"/>
      <c r="Q4" s="135"/>
      <c r="R4" s="135"/>
      <c r="S4" s="135"/>
      <c r="T4" s="135"/>
      <c r="U4" s="134"/>
      <c r="V4" s="134"/>
      <c r="W4" s="136"/>
      <c r="X4" s="136"/>
      <c r="Y4" s="136"/>
      <c r="Z4" s="136"/>
    </row>
    <row r="5" spans="1:26" ht="18" customHeight="1">
      <c r="A5" s="380" t="s">
        <v>23</v>
      </c>
      <c r="B5" s="381"/>
      <c r="C5" s="381"/>
      <c r="D5" s="381"/>
      <c r="E5" s="137"/>
      <c r="F5" s="384" t="s">
        <v>20</v>
      </c>
      <c r="G5" s="374"/>
      <c r="H5" s="374"/>
      <c r="I5" s="374"/>
      <c r="J5" s="374"/>
      <c r="K5" s="374"/>
      <c r="L5" s="374"/>
      <c r="M5" s="374"/>
      <c r="N5" s="385"/>
      <c r="O5" s="384" t="s">
        <v>21</v>
      </c>
      <c r="P5" s="374"/>
      <c r="Q5" s="374"/>
      <c r="R5" s="374"/>
      <c r="S5" s="374"/>
      <c r="T5" s="374"/>
      <c r="U5" s="374"/>
      <c r="V5" s="374"/>
      <c r="W5" s="385"/>
      <c r="X5" s="374" t="s">
        <v>22</v>
      </c>
      <c r="Y5" s="374"/>
      <c r="Z5" s="375"/>
    </row>
    <row r="6" spans="1:26" ht="18" customHeight="1">
      <c r="A6" s="380"/>
      <c r="B6" s="381"/>
      <c r="C6" s="381"/>
      <c r="D6" s="381"/>
      <c r="E6" s="138"/>
      <c r="F6" s="346" t="s">
        <v>16</v>
      </c>
      <c r="G6" s="344"/>
      <c r="H6" s="344"/>
      <c r="I6" s="344" t="s">
        <v>17</v>
      </c>
      <c r="J6" s="344"/>
      <c r="K6" s="344"/>
      <c r="L6" s="344" t="s">
        <v>18</v>
      </c>
      <c r="M6" s="344"/>
      <c r="N6" s="345"/>
      <c r="O6" s="346" t="s">
        <v>16</v>
      </c>
      <c r="P6" s="344"/>
      <c r="Q6" s="344"/>
      <c r="R6" s="344" t="s">
        <v>17</v>
      </c>
      <c r="S6" s="344"/>
      <c r="T6" s="344"/>
      <c r="U6" s="344" t="s">
        <v>18</v>
      </c>
      <c r="V6" s="344"/>
      <c r="W6" s="345"/>
      <c r="X6" s="374" t="s">
        <v>19</v>
      </c>
      <c r="Y6" s="374"/>
      <c r="Z6" s="375"/>
    </row>
    <row r="7" spans="1:26" ht="18" customHeight="1">
      <c r="A7" s="380"/>
      <c r="B7" s="381"/>
      <c r="C7" s="381"/>
      <c r="D7" s="381"/>
      <c r="E7" s="139" t="s">
        <v>14</v>
      </c>
      <c r="F7" s="376" t="str">
        <f>IF(参加申込書!E10="","",参加申込書!E10)</f>
        <v/>
      </c>
      <c r="G7" s="377"/>
      <c r="H7" s="377"/>
      <c r="I7" s="377" t="str">
        <f>IF(参加申込書!H10="","",参加申込書!H10)</f>
        <v/>
      </c>
      <c r="J7" s="377"/>
      <c r="K7" s="377"/>
      <c r="L7" s="377" t="str">
        <f>IF(参加申込書!K10="","",参加申込書!K10)</f>
        <v/>
      </c>
      <c r="M7" s="377"/>
      <c r="N7" s="378"/>
      <c r="O7" s="376" t="str">
        <f>IF(参加申込書!N10="","",参加申込書!N10)</f>
        <v/>
      </c>
      <c r="P7" s="377"/>
      <c r="Q7" s="377"/>
      <c r="R7" s="377" t="str">
        <f>IF(参加申込書!Q10="","",参加申込書!Q10)</f>
        <v/>
      </c>
      <c r="S7" s="377"/>
      <c r="T7" s="377"/>
      <c r="U7" s="377" t="str">
        <f>IF(参加申込書!T10="","",参加申込書!T10)</f>
        <v/>
      </c>
      <c r="V7" s="377"/>
      <c r="W7" s="378"/>
      <c r="X7" s="324" t="str">
        <f>IF(参加申込書!W10="","",参加申込書!W10)</f>
        <v/>
      </c>
      <c r="Y7" s="324"/>
      <c r="Z7" s="379"/>
    </row>
    <row r="8" spans="1:26" ht="18" customHeight="1" thickBot="1">
      <c r="A8" s="382"/>
      <c r="B8" s="383"/>
      <c r="C8" s="383"/>
      <c r="D8" s="383"/>
      <c r="E8" s="140" t="s">
        <v>15</v>
      </c>
      <c r="F8" s="358" t="str">
        <f>IF(参加申込書!E11="","",参加申込書!E11)</f>
        <v/>
      </c>
      <c r="G8" s="359"/>
      <c r="H8" s="359"/>
      <c r="I8" s="359" t="str">
        <f>IF(参加申込書!H11="","",参加申込書!H11)</f>
        <v/>
      </c>
      <c r="J8" s="359"/>
      <c r="K8" s="359"/>
      <c r="L8" s="359" t="str">
        <f>IF(参加申込書!K11="","",参加申込書!K11)</f>
        <v/>
      </c>
      <c r="M8" s="359"/>
      <c r="N8" s="360"/>
      <c r="O8" s="358" t="str">
        <f>IF(参加申込書!N11="","",参加申込書!N11)</f>
        <v/>
      </c>
      <c r="P8" s="359"/>
      <c r="Q8" s="359"/>
      <c r="R8" s="359" t="str">
        <f>IF(参加申込書!Q11="","",参加申込書!Q11)</f>
        <v/>
      </c>
      <c r="S8" s="359"/>
      <c r="T8" s="359"/>
      <c r="U8" s="359" t="str">
        <f>IF(参加申込書!T11="","",参加申込書!T11)</f>
        <v/>
      </c>
      <c r="V8" s="359"/>
      <c r="W8" s="360"/>
      <c r="X8" s="347" t="str">
        <f>IF(参加申込書!W11="","",参加申込書!W11)</f>
        <v/>
      </c>
      <c r="Y8" s="347"/>
      <c r="Z8" s="348"/>
    </row>
    <row r="9" spans="1:26" ht="13.5" customHeight="1" thickBo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row>
    <row r="10" spans="1:26" ht="18" customHeight="1" thickBot="1">
      <c r="A10" s="349" t="s">
        <v>99</v>
      </c>
      <c r="B10" s="350"/>
      <c r="C10" s="351"/>
      <c r="D10" s="352"/>
      <c r="E10" s="352"/>
      <c r="F10" s="125" t="s">
        <v>100</v>
      </c>
      <c r="G10" s="353"/>
      <c r="H10" s="353"/>
      <c r="I10" s="125" t="s">
        <v>101</v>
      </c>
      <c r="J10" s="354" t="s">
        <v>102</v>
      </c>
      <c r="K10" s="350"/>
      <c r="L10" s="350"/>
      <c r="M10" s="351"/>
      <c r="N10" s="355"/>
      <c r="O10" s="356"/>
      <c r="P10" s="356"/>
      <c r="Q10" s="356"/>
      <c r="R10" s="356"/>
      <c r="S10" s="356"/>
      <c r="T10" s="356"/>
      <c r="U10" s="356"/>
      <c r="V10" s="356"/>
      <c r="W10" s="356"/>
      <c r="X10" s="356"/>
      <c r="Y10" s="356"/>
      <c r="Z10" s="357"/>
    </row>
    <row r="11" spans="1:26" ht="13.5" customHeight="1" thickBo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row>
    <row r="12" spans="1:26" ht="16.5" customHeight="1">
      <c r="A12" s="371" t="s">
        <v>103</v>
      </c>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3"/>
    </row>
    <row r="13" spans="1:26" ht="21" customHeight="1">
      <c r="A13" s="127" t="s">
        <v>104</v>
      </c>
      <c r="B13" s="325" t="s">
        <v>110</v>
      </c>
      <c r="C13" s="325"/>
      <c r="D13" s="325"/>
      <c r="E13" s="325"/>
      <c r="F13" s="325"/>
      <c r="G13" s="333" t="s">
        <v>133</v>
      </c>
      <c r="H13" s="334"/>
      <c r="I13" s="334"/>
      <c r="J13" s="334"/>
      <c r="K13" s="334"/>
      <c r="L13" s="337" t="s">
        <v>132</v>
      </c>
      <c r="M13" s="338"/>
      <c r="N13" s="326" t="s">
        <v>109</v>
      </c>
      <c r="O13" s="327"/>
      <c r="P13" s="328" t="s">
        <v>105</v>
      </c>
      <c r="Q13" s="329"/>
      <c r="R13" s="151" t="s">
        <v>108</v>
      </c>
      <c r="S13" s="152" t="s">
        <v>107</v>
      </c>
      <c r="T13" s="339" t="s">
        <v>106</v>
      </c>
      <c r="U13" s="326"/>
      <c r="V13" s="326"/>
      <c r="W13" s="326"/>
      <c r="X13" s="326"/>
      <c r="Y13" s="326"/>
      <c r="Z13" s="340"/>
    </row>
    <row r="14" spans="1:26" ht="21" customHeight="1">
      <c r="A14" s="128">
        <v>1</v>
      </c>
      <c r="B14" s="330" t="str">
        <f>参加申込書!B15</f>
        <v/>
      </c>
      <c r="C14" s="330"/>
      <c r="D14" s="330"/>
      <c r="E14" s="330"/>
      <c r="F14" s="330"/>
      <c r="G14" s="335" t="str">
        <f>参加申込書!G15</f>
        <v/>
      </c>
      <c r="H14" s="336"/>
      <c r="I14" s="336"/>
      <c r="J14" s="336"/>
      <c r="K14" s="336"/>
      <c r="L14" s="369"/>
      <c r="M14" s="370"/>
      <c r="N14" s="331"/>
      <c r="O14" s="332"/>
      <c r="P14" s="306"/>
      <c r="Q14" s="200"/>
      <c r="R14" s="153"/>
      <c r="S14" s="154"/>
      <c r="T14" s="341" t="s">
        <v>131</v>
      </c>
      <c r="U14" s="342"/>
      <c r="V14" s="342"/>
      <c r="W14" s="342"/>
      <c r="X14" s="342"/>
      <c r="Y14" s="342"/>
      <c r="Z14" s="343"/>
    </row>
    <row r="15" spans="1:26" ht="21" customHeight="1">
      <c r="A15" s="129">
        <v>2</v>
      </c>
      <c r="B15" s="287" t="str">
        <f>参加申込書!B16</f>
        <v/>
      </c>
      <c r="C15" s="287"/>
      <c r="D15" s="287"/>
      <c r="E15" s="287"/>
      <c r="F15" s="287"/>
      <c r="G15" s="281" t="str">
        <f>参加申込書!G16</f>
        <v/>
      </c>
      <c r="H15" s="282"/>
      <c r="I15" s="282"/>
      <c r="J15" s="282"/>
      <c r="K15" s="282"/>
      <c r="L15" s="291"/>
      <c r="M15" s="292"/>
      <c r="N15" s="288"/>
      <c r="O15" s="289"/>
      <c r="P15" s="290"/>
      <c r="Q15" s="190"/>
      <c r="R15" s="155"/>
      <c r="S15" s="156"/>
      <c r="T15" s="295" t="s">
        <v>131</v>
      </c>
      <c r="U15" s="296"/>
      <c r="V15" s="296"/>
      <c r="W15" s="296"/>
      <c r="X15" s="296"/>
      <c r="Y15" s="296"/>
      <c r="Z15" s="297"/>
    </row>
    <row r="16" spans="1:26" ht="21" customHeight="1">
      <c r="A16" s="129">
        <v>3</v>
      </c>
      <c r="B16" s="287" t="str">
        <f>参加申込書!B17</f>
        <v/>
      </c>
      <c r="C16" s="287"/>
      <c r="D16" s="287"/>
      <c r="E16" s="287"/>
      <c r="F16" s="287"/>
      <c r="G16" s="281" t="str">
        <f>参加申込書!G17</f>
        <v/>
      </c>
      <c r="H16" s="282"/>
      <c r="I16" s="282"/>
      <c r="J16" s="282"/>
      <c r="K16" s="282"/>
      <c r="L16" s="291"/>
      <c r="M16" s="292"/>
      <c r="N16" s="288"/>
      <c r="O16" s="289"/>
      <c r="P16" s="290"/>
      <c r="Q16" s="190"/>
      <c r="R16" s="155"/>
      <c r="S16" s="156"/>
      <c r="T16" s="295" t="s">
        <v>131</v>
      </c>
      <c r="U16" s="296"/>
      <c r="V16" s="296"/>
      <c r="W16" s="296"/>
      <c r="X16" s="296"/>
      <c r="Y16" s="296"/>
      <c r="Z16" s="297"/>
    </row>
    <row r="17" spans="1:26" ht="21" customHeight="1">
      <c r="A17" s="129">
        <v>4</v>
      </c>
      <c r="B17" s="287" t="str">
        <f>参加申込書!B18</f>
        <v/>
      </c>
      <c r="C17" s="287"/>
      <c r="D17" s="287"/>
      <c r="E17" s="287"/>
      <c r="F17" s="287"/>
      <c r="G17" s="281" t="str">
        <f>参加申込書!G18</f>
        <v/>
      </c>
      <c r="H17" s="282"/>
      <c r="I17" s="282"/>
      <c r="J17" s="282"/>
      <c r="K17" s="282"/>
      <c r="L17" s="291"/>
      <c r="M17" s="292"/>
      <c r="N17" s="288"/>
      <c r="O17" s="289"/>
      <c r="P17" s="290"/>
      <c r="Q17" s="190"/>
      <c r="R17" s="155"/>
      <c r="S17" s="156"/>
      <c r="T17" s="295" t="s">
        <v>131</v>
      </c>
      <c r="U17" s="296"/>
      <c r="V17" s="296"/>
      <c r="W17" s="296"/>
      <c r="X17" s="296"/>
      <c r="Y17" s="296"/>
      <c r="Z17" s="297"/>
    </row>
    <row r="18" spans="1:26" ht="21" customHeight="1">
      <c r="A18" s="129">
        <v>5</v>
      </c>
      <c r="B18" s="287" t="str">
        <f>参加申込書!B19</f>
        <v/>
      </c>
      <c r="C18" s="287"/>
      <c r="D18" s="287"/>
      <c r="E18" s="287"/>
      <c r="F18" s="287"/>
      <c r="G18" s="281" t="str">
        <f>参加申込書!G19</f>
        <v/>
      </c>
      <c r="H18" s="282"/>
      <c r="I18" s="282"/>
      <c r="J18" s="282"/>
      <c r="K18" s="282"/>
      <c r="L18" s="291"/>
      <c r="M18" s="292"/>
      <c r="N18" s="288"/>
      <c r="O18" s="289"/>
      <c r="P18" s="290"/>
      <c r="Q18" s="190"/>
      <c r="R18" s="155"/>
      <c r="S18" s="156"/>
      <c r="T18" s="295" t="s">
        <v>131</v>
      </c>
      <c r="U18" s="296"/>
      <c r="V18" s="296"/>
      <c r="W18" s="296"/>
      <c r="X18" s="296"/>
      <c r="Y18" s="296"/>
      <c r="Z18" s="297"/>
    </row>
    <row r="19" spans="1:26" ht="21" customHeight="1">
      <c r="A19" s="129">
        <v>6</v>
      </c>
      <c r="B19" s="287" t="str">
        <f>参加申込書!B20</f>
        <v/>
      </c>
      <c r="C19" s="287"/>
      <c r="D19" s="287"/>
      <c r="E19" s="287"/>
      <c r="F19" s="287"/>
      <c r="G19" s="281" t="str">
        <f>参加申込書!G20</f>
        <v/>
      </c>
      <c r="H19" s="282"/>
      <c r="I19" s="282"/>
      <c r="J19" s="282"/>
      <c r="K19" s="282"/>
      <c r="L19" s="291"/>
      <c r="M19" s="292"/>
      <c r="N19" s="288"/>
      <c r="O19" s="289"/>
      <c r="P19" s="290"/>
      <c r="Q19" s="190"/>
      <c r="R19" s="155"/>
      <c r="S19" s="156"/>
      <c r="T19" s="295" t="s">
        <v>131</v>
      </c>
      <c r="U19" s="296"/>
      <c r="V19" s="296"/>
      <c r="W19" s="296"/>
      <c r="X19" s="296"/>
      <c r="Y19" s="296"/>
      <c r="Z19" s="297"/>
    </row>
    <row r="20" spans="1:26" ht="21" customHeight="1">
      <c r="A20" s="129">
        <v>7</v>
      </c>
      <c r="B20" s="287" t="str">
        <f>参加申込書!B21</f>
        <v/>
      </c>
      <c r="C20" s="287"/>
      <c r="D20" s="287"/>
      <c r="E20" s="287"/>
      <c r="F20" s="287"/>
      <c r="G20" s="281" t="str">
        <f>参加申込書!G21</f>
        <v/>
      </c>
      <c r="H20" s="282"/>
      <c r="I20" s="282"/>
      <c r="J20" s="282"/>
      <c r="K20" s="282"/>
      <c r="L20" s="291"/>
      <c r="M20" s="292"/>
      <c r="N20" s="288"/>
      <c r="O20" s="289"/>
      <c r="P20" s="290"/>
      <c r="Q20" s="190"/>
      <c r="R20" s="155"/>
      <c r="S20" s="156"/>
      <c r="T20" s="295" t="s">
        <v>131</v>
      </c>
      <c r="U20" s="296"/>
      <c r="V20" s="296"/>
      <c r="W20" s="296"/>
      <c r="X20" s="296"/>
      <c r="Y20" s="296"/>
      <c r="Z20" s="297"/>
    </row>
    <row r="21" spans="1:26" ht="21" customHeight="1">
      <c r="A21" s="129">
        <v>8</v>
      </c>
      <c r="B21" s="287" t="str">
        <f>参加申込書!B22</f>
        <v/>
      </c>
      <c r="C21" s="287"/>
      <c r="D21" s="287"/>
      <c r="E21" s="287"/>
      <c r="F21" s="287"/>
      <c r="G21" s="281" t="str">
        <f>参加申込書!G22</f>
        <v/>
      </c>
      <c r="H21" s="282"/>
      <c r="I21" s="282"/>
      <c r="J21" s="282"/>
      <c r="K21" s="282"/>
      <c r="L21" s="291"/>
      <c r="M21" s="292"/>
      <c r="N21" s="288"/>
      <c r="O21" s="289"/>
      <c r="P21" s="290"/>
      <c r="Q21" s="190"/>
      <c r="R21" s="155"/>
      <c r="S21" s="156"/>
      <c r="T21" s="295" t="s">
        <v>131</v>
      </c>
      <c r="U21" s="296"/>
      <c r="V21" s="296"/>
      <c r="W21" s="296"/>
      <c r="X21" s="296"/>
      <c r="Y21" s="296"/>
      <c r="Z21" s="297"/>
    </row>
    <row r="22" spans="1:26" ht="21" customHeight="1">
      <c r="A22" s="129">
        <v>9</v>
      </c>
      <c r="B22" s="287" t="str">
        <f>参加申込書!B23</f>
        <v/>
      </c>
      <c r="C22" s="287"/>
      <c r="D22" s="287"/>
      <c r="E22" s="287"/>
      <c r="F22" s="287"/>
      <c r="G22" s="281" t="str">
        <f>参加申込書!G23</f>
        <v/>
      </c>
      <c r="H22" s="282"/>
      <c r="I22" s="282"/>
      <c r="J22" s="282"/>
      <c r="K22" s="282"/>
      <c r="L22" s="291"/>
      <c r="M22" s="292"/>
      <c r="N22" s="288"/>
      <c r="O22" s="289"/>
      <c r="P22" s="290"/>
      <c r="Q22" s="190"/>
      <c r="R22" s="155"/>
      <c r="S22" s="156"/>
      <c r="T22" s="295" t="s">
        <v>131</v>
      </c>
      <c r="U22" s="296"/>
      <c r="V22" s="296"/>
      <c r="W22" s="296"/>
      <c r="X22" s="296"/>
      <c r="Y22" s="296"/>
      <c r="Z22" s="297"/>
    </row>
    <row r="23" spans="1:26" ht="21" customHeight="1">
      <c r="A23" s="129">
        <v>10</v>
      </c>
      <c r="B23" s="287" t="str">
        <f>参加申込書!B24</f>
        <v/>
      </c>
      <c r="C23" s="287"/>
      <c r="D23" s="287"/>
      <c r="E23" s="287"/>
      <c r="F23" s="287"/>
      <c r="G23" s="281" t="str">
        <f>参加申込書!G24</f>
        <v/>
      </c>
      <c r="H23" s="282"/>
      <c r="I23" s="282"/>
      <c r="J23" s="282"/>
      <c r="K23" s="282"/>
      <c r="L23" s="291"/>
      <c r="M23" s="292"/>
      <c r="N23" s="288"/>
      <c r="O23" s="289"/>
      <c r="P23" s="290"/>
      <c r="Q23" s="190"/>
      <c r="R23" s="155"/>
      <c r="S23" s="156"/>
      <c r="T23" s="295" t="s">
        <v>131</v>
      </c>
      <c r="U23" s="296"/>
      <c r="V23" s="296"/>
      <c r="W23" s="296"/>
      <c r="X23" s="296"/>
      <c r="Y23" s="296"/>
      <c r="Z23" s="297"/>
    </row>
    <row r="24" spans="1:26" ht="21" customHeight="1">
      <c r="A24" s="129">
        <v>11</v>
      </c>
      <c r="B24" s="287" t="str">
        <f>参加申込書!B25</f>
        <v/>
      </c>
      <c r="C24" s="287"/>
      <c r="D24" s="287"/>
      <c r="E24" s="287"/>
      <c r="F24" s="287"/>
      <c r="G24" s="281" t="str">
        <f>参加申込書!G25</f>
        <v/>
      </c>
      <c r="H24" s="282"/>
      <c r="I24" s="282"/>
      <c r="J24" s="282"/>
      <c r="K24" s="282"/>
      <c r="L24" s="291"/>
      <c r="M24" s="292"/>
      <c r="N24" s="288"/>
      <c r="O24" s="289"/>
      <c r="P24" s="290"/>
      <c r="Q24" s="190"/>
      <c r="R24" s="155"/>
      <c r="S24" s="156"/>
      <c r="T24" s="295" t="s">
        <v>131</v>
      </c>
      <c r="U24" s="296"/>
      <c r="V24" s="296"/>
      <c r="W24" s="296"/>
      <c r="X24" s="296"/>
      <c r="Y24" s="296"/>
      <c r="Z24" s="297"/>
    </row>
    <row r="25" spans="1:26" ht="21" customHeight="1">
      <c r="A25" s="129">
        <v>12</v>
      </c>
      <c r="B25" s="287" t="str">
        <f>参加申込書!B26</f>
        <v/>
      </c>
      <c r="C25" s="287"/>
      <c r="D25" s="287"/>
      <c r="E25" s="287"/>
      <c r="F25" s="287"/>
      <c r="G25" s="281" t="str">
        <f>参加申込書!G26</f>
        <v/>
      </c>
      <c r="H25" s="282"/>
      <c r="I25" s="282"/>
      <c r="J25" s="282"/>
      <c r="K25" s="282"/>
      <c r="L25" s="291"/>
      <c r="M25" s="292"/>
      <c r="N25" s="288"/>
      <c r="O25" s="289"/>
      <c r="P25" s="290"/>
      <c r="Q25" s="190"/>
      <c r="R25" s="155"/>
      <c r="S25" s="156"/>
      <c r="T25" s="295" t="s">
        <v>131</v>
      </c>
      <c r="U25" s="296"/>
      <c r="V25" s="296"/>
      <c r="W25" s="296"/>
      <c r="X25" s="296"/>
      <c r="Y25" s="296"/>
      <c r="Z25" s="297"/>
    </row>
    <row r="26" spans="1:26" ht="21" customHeight="1">
      <c r="A26" s="129">
        <v>13</v>
      </c>
      <c r="B26" s="287" t="str">
        <f>参加申込書!B27</f>
        <v/>
      </c>
      <c r="C26" s="287"/>
      <c r="D26" s="287"/>
      <c r="E26" s="287"/>
      <c r="F26" s="287"/>
      <c r="G26" s="281" t="str">
        <f>参加申込書!G27</f>
        <v/>
      </c>
      <c r="H26" s="282"/>
      <c r="I26" s="282"/>
      <c r="J26" s="282"/>
      <c r="K26" s="282"/>
      <c r="L26" s="291"/>
      <c r="M26" s="292"/>
      <c r="N26" s="288"/>
      <c r="O26" s="289"/>
      <c r="P26" s="290"/>
      <c r="Q26" s="190"/>
      <c r="R26" s="155"/>
      <c r="S26" s="156"/>
      <c r="T26" s="295" t="s">
        <v>131</v>
      </c>
      <c r="U26" s="296"/>
      <c r="V26" s="296"/>
      <c r="W26" s="296"/>
      <c r="X26" s="296"/>
      <c r="Y26" s="296"/>
      <c r="Z26" s="297"/>
    </row>
    <row r="27" spans="1:26" ht="21" customHeight="1">
      <c r="A27" s="129">
        <v>14</v>
      </c>
      <c r="B27" s="287" t="str">
        <f>参加申込書!B28</f>
        <v/>
      </c>
      <c r="C27" s="287"/>
      <c r="D27" s="287"/>
      <c r="E27" s="287"/>
      <c r="F27" s="287"/>
      <c r="G27" s="281" t="str">
        <f>参加申込書!G28</f>
        <v/>
      </c>
      <c r="H27" s="282"/>
      <c r="I27" s="282"/>
      <c r="J27" s="282"/>
      <c r="K27" s="282"/>
      <c r="L27" s="291"/>
      <c r="M27" s="292"/>
      <c r="N27" s="288"/>
      <c r="O27" s="289"/>
      <c r="P27" s="290"/>
      <c r="Q27" s="190"/>
      <c r="R27" s="155"/>
      <c r="S27" s="156"/>
      <c r="T27" s="295" t="s">
        <v>131</v>
      </c>
      <c r="U27" s="296"/>
      <c r="V27" s="296"/>
      <c r="W27" s="296"/>
      <c r="X27" s="296"/>
      <c r="Y27" s="296"/>
      <c r="Z27" s="297"/>
    </row>
    <row r="28" spans="1:26" ht="21" customHeight="1">
      <c r="A28" s="129">
        <v>15</v>
      </c>
      <c r="B28" s="287" t="str">
        <f>参加申込書!B29</f>
        <v/>
      </c>
      <c r="C28" s="287"/>
      <c r="D28" s="287"/>
      <c r="E28" s="287"/>
      <c r="F28" s="287"/>
      <c r="G28" s="281" t="str">
        <f>参加申込書!G29</f>
        <v/>
      </c>
      <c r="H28" s="282"/>
      <c r="I28" s="282"/>
      <c r="J28" s="282"/>
      <c r="K28" s="282"/>
      <c r="L28" s="291"/>
      <c r="M28" s="292"/>
      <c r="N28" s="288"/>
      <c r="O28" s="289"/>
      <c r="P28" s="290"/>
      <c r="Q28" s="190"/>
      <c r="R28" s="155"/>
      <c r="S28" s="156"/>
      <c r="T28" s="295" t="s">
        <v>131</v>
      </c>
      <c r="U28" s="296"/>
      <c r="V28" s="296"/>
      <c r="W28" s="296"/>
      <c r="X28" s="296"/>
      <c r="Y28" s="296"/>
      <c r="Z28" s="297"/>
    </row>
    <row r="29" spans="1:26" ht="21" customHeight="1">
      <c r="A29" s="129">
        <v>16</v>
      </c>
      <c r="B29" s="287" t="str">
        <f>参加申込書!B30</f>
        <v/>
      </c>
      <c r="C29" s="287"/>
      <c r="D29" s="287"/>
      <c r="E29" s="287"/>
      <c r="F29" s="287"/>
      <c r="G29" s="281" t="str">
        <f>参加申込書!G30</f>
        <v/>
      </c>
      <c r="H29" s="282"/>
      <c r="I29" s="282"/>
      <c r="J29" s="282"/>
      <c r="K29" s="282"/>
      <c r="L29" s="291"/>
      <c r="M29" s="292"/>
      <c r="N29" s="288"/>
      <c r="O29" s="289"/>
      <c r="P29" s="290"/>
      <c r="Q29" s="190"/>
      <c r="R29" s="155"/>
      <c r="S29" s="156"/>
      <c r="T29" s="295" t="s">
        <v>131</v>
      </c>
      <c r="U29" s="296"/>
      <c r="V29" s="296"/>
      <c r="W29" s="296"/>
      <c r="X29" s="296"/>
      <c r="Y29" s="296"/>
      <c r="Z29" s="297"/>
    </row>
    <row r="30" spans="1:26" ht="21" customHeight="1">
      <c r="A30" s="129">
        <v>17</v>
      </c>
      <c r="B30" s="287" t="str">
        <f>参加申込書!B31</f>
        <v/>
      </c>
      <c r="C30" s="287"/>
      <c r="D30" s="287"/>
      <c r="E30" s="287"/>
      <c r="F30" s="287"/>
      <c r="G30" s="281" t="str">
        <f>参加申込書!G31</f>
        <v/>
      </c>
      <c r="H30" s="282"/>
      <c r="I30" s="282"/>
      <c r="J30" s="282"/>
      <c r="K30" s="282"/>
      <c r="L30" s="291"/>
      <c r="M30" s="292"/>
      <c r="N30" s="288"/>
      <c r="O30" s="289"/>
      <c r="P30" s="290"/>
      <c r="Q30" s="190"/>
      <c r="R30" s="155"/>
      <c r="S30" s="156"/>
      <c r="T30" s="295" t="s">
        <v>131</v>
      </c>
      <c r="U30" s="296"/>
      <c r="V30" s="296"/>
      <c r="W30" s="296"/>
      <c r="X30" s="296"/>
      <c r="Y30" s="296"/>
      <c r="Z30" s="297"/>
    </row>
    <row r="31" spans="1:26" ht="21" customHeight="1">
      <c r="A31" s="129">
        <v>18</v>
      </c>
      <c r="B31" s="287" t="str">
        <f>参加申込書!B32</f>
        <v/>
      </c>
      <c r="C31" s="287"/>
      <c r="D31" s="287"/>
      <c r="E31" s="287"/>
      <c r="F31" s="287"/>
      <c r="G31" s="281" t="str">
        <f>参加申込書!G32</f>
        <v/>
      </c>
      <c r="H31" s="282"/>
      <c r="I31" s="282"/>
      <c r="J31" s="282"/>
      <c r="K31" s="282"/>
      <c r="L31" s="291"/>
      <c r="M31" s="292"/>
      <c r="N31" s="288"/>
      <c r="O31" s="289"/>
      <c r="P31" s="290"/>
      <c r="Q31" s="190"/>
      <c r="R31" s="155"/>
      <c r="S31" s="156"/>
      <c r="T31" s="295" t="s">
        <v>131</v>
      </c>
      <c r="U31" s="296"/>
      <c r="V31" s="296"/>
      <c r="W31" s="296"/>
      <c r="X31" s="296"/>
      <c r="Y31" s="296"/>
      <c r="Z31" s="297"/>
    </row>
    <row r="32" spans="1:26" ht="21" customHeight="1">
      <c r="A32" s="129">
        <v>19</v>
      </c>
      <c r="B32" s="287" t="str">
        <f>参加申込書!B33</f>
        <v/>
      </c>
      <c r="C32" s="287"/>
      <c r="D32" s="287"/>
      <c r="E32" s="287"/>
      <c r="F32" s="287"/>
      <c r="G32" s="281" t="str">
        <f>参加申込書!G33</f>
        <v/>
      </c>
      <c r="H32" s="282"/>
      <c r="I32" s="282"/>
      <c r="J32" s="282"/>
      <c r="K32" s="282"/>
      <c r="L32" s="291"/>
      <c r="M32" s="292"/>
      <c r="N32" s="288"/>
      <c r="O32" s="289"/>
      <c r="P32" s="290"/>
      <c r="Q32" s="190"/>
      <c r="R32" s="155"/>
      <c r="S32" s="156"/>
      <c r="T32" s="295" t="s">
        <v>131</v>
      </c>
      <c r="U32" s="296"/>
      <c r="V32" s="296"/>
      <c r="W32" s="296"/>
      <c r="X32" s="296"/>
      <c r="Y32" s="296"/>
      <c r="Z32" s="297"/>
    </row>
    <row r="33" spans="1:26" ht="21" customHeight="1">
      <c r="A33" s="129">
        <v>20</v>
      </c>
      <c r="B33" s="287" t="str">
        <f>参加申込書!B34</f>
        <v/>
      </c>
      <c r="C33" s="287"/>
      <c r="D33" s="287"/>
      <c r="E33" s="287"/>
      <c r="F33" s="287"/>
      <c r="G33" s="281" t="str">
        <f>参加申込書!G34</f>
        <v/>
      </c>
      <c r="H33" s="282"/>
      <c r="I33" s="282"/>
      <c r="J33" s="282"/>
      <c r="K33" s="282"/>
      <c r="L33" s="291"/>
      <c r="M33" s="292"/>
      <c r="N33" s="288"/>
      <c r="O33" s="289"/>
      <c r="P33" s="290"/>
      <c r="Q33" s="190"/>
      <c r="R33" s="155"/>
      <c r="S33" s="156"/>
      <c r="T33" s="295" t="s">
        <v>131</v>
      </c>
      <c r="U33" s="296"/>
      <c r="V33" s="296"/>
      <c r="W33" s="296"/>
      <c r="X33" s="296"/>
      <c r="Y33" s="296"/>
      <c r="Z33" s="297"/>
    </row>
    <row r="34" spans="1:26" ht="21" customHeight="1">
      <c r="A34" s="129">
        <v>21</v>
      </c>
      <c r="B34" s="287" t="str">
        <f>参加申込書!B35</f>
        <v/>
      </c>
      <c r="C34" s="287"/>
      <c r="D34" s="287"/>
      <c r="E34" s="287"/>
      <c r="F34" s="287"/>
      <c r="G34" s="281" t="str">
        <f>参加申込書!G35</f>
        <v/>
      </c>
      <c r="H34" s="282"/>
      <c r="I34" s="282"/>
      <c r="J34" s="282"/>
      <c r="K34" s="282"/>
      <c r="L34" s="291"/>
      <c r="M34" s="292"/>
      <c r="N34" s="288"/>
      <c r="O34" s="289"/>
      <c r="P34" s="290"/>
      <c r="Q34" s="190"/>
      <c r="R34" s="155"/>
      <c r="S34" s="156"/>
      <c r="T34" s="295" t="s">
        <v>131</v>
      </c>
      <c r="U34" s="296"/>
      <c r="V34" s="296"/>
      <c r="W34" s="296"/>
      <c r="X34" s="296"/>
      <c r="Y34" s="296"/>
      <c r="Z34" s="297"/>
    </row>
    <row r="35" spans="1:26" ht="21" customHeight="1">
      <c r="A35" s="129">
        <v>22</v>
      </c>
      <c r="B35" s="287" t="str">
        <f>参加申込書!B36</f>
        <v/>
      </c>
      <c r="C35" s="287"/>
      <c r="D35" s="287"/>
      <c r="E35" s="287"/>
      <c r="F35" s="287"/>
      <c r="G35" s="281" t="str">
        <f>参加申込書!G36</f>
        <v/>
      </c>
      <c r="H35" s="282"/>
      <c r="I35" s="282"/>
      <c r="J35" s="282"/>
      <c r="K35" s="282"/>
      <c r="L35" s="291"/>
      <c r="M35" s="292"/>
      <c r="N35" s="288"/>
      <c r="O35" s="289"/>
      <c r="P35" s="290"/>
      <c r="Q35" s="190"/>
      <c r="R35" s="155"/>
      <c r="S35" s="156"/>
      <c r="T35" s="295" t="s">
        <v>131</v>
      </c>
      <c r="U35" s="296"/>
      <c r="V35" s="296"/>
      <c r="W35" s="296"/>
      <c r="X35" s="296"/>
      <c r="Y35" s="296"/>
      <c r="Z35" s="297"/>
    </row>
    <row r="36" spans="1:26" ht="21" customHeight="1">
      <c r="A36" s="129">
        <v>23</v>
      </c>
      <c r="B36" s="287" t="str">
        <f>参加申込書!B37</f>
        <v/>
      </c>
      <c r="C36" s="287"/>
      <c r="D36" s="287"/>
      <c r="E36" s="287"/>
      <c r="F36" s="287"/>
      <c r="G36" s="281" t="str">
        <f>参加申込書!G37</f>
        <v/>
      </c>
      <c r="H36" s="282"/>
      <c r="I36" s="282"/>
      <c r="J36" s="282"/>
      <c r="K36" s="282"/>
      <c r="L36" s="291"/>
      <c r="M36" s="292"/>
      <c r="N36" s="288"/>
      <c r="O36" s="289"/>
      <c r="P36" s="290"/>
      <c r="Q36" s="190"/>
      <c r="R36" s="155"/>
      <c r="S36" s="156"/>
      <c r="T36" s="295" t="s">
        <v>131</v>
      </c>
      <c r="U36" s="296"/>
      <c r="V36" s="296"/>
      <c r="W36" s="296"/>
      <c r="X36" s="296"/>
      <c r="Y36" s="296"/>
      <c r="Z36" s="297"/>
    </row>
    <row r="37" spans="1:26" ht="21" customHeight="1">
      <c r="A37" s="129">
        <v>24</v>
      </c>
      <c r="B37" s="287" t="str">
        <f>参加申込書!B38</f>
        <v/>
      </c>
      <c r="C37" s="287"/>
      <c r="D37" s="287"/>
      <c r="E37" s="287"/>
      <c r="F37" s="287"/>
      <c r="G37" s="281" t="str">
        <f>参加申込書!G38</f>
        <v/>
      </c>
      <c r="H37" s="282"/>
      <c r="I37" s="282"/>
      <c r="J37" s="282"/>
      <c r="K37" s="282"/>
      <c r="L37" s="291"/>
      <c r="M37" s="292"/>
      <c r="N37" s="288"/>
      <c r="O37" s="289"/>
      <c r="P37" s="290"/>
      <c r="Q37" s="190"/>
      <c r="R37" s="155"/>
      <c r="S37" s="156"/>
      <c r="T37" s="295" t="s">
        <v>131</v>
      </c>
      <c r="U37" s="296"/>
      <c r="V37" s="296"/>
      <c r="W37" s="296"/>
      <c r="X37" s="296"/>
      <c r="Y37" s="296"/>
      <c r="Z37" s="297"/>
    </row>
    <row r="38" spans="1:26" ht="21" customHeight="1">
      <c r="A38" s="130">
        <v>25</v>
      </c>
      <c r="B38" s="307" t="str">
        <f>参加申込書!B39</f>
        <v/>
      </c>
      <c r="C38" s="307"/>
      <c r="D38" s="307"/>
      <c r="E38" s="307"/>
      <c r="F38" s="307"/>
      <c r="G38" s="321" t="str">
        <f>参加申込書!G39</f>
        <v/>
      </c>
      <c r="H38" s="322"/>
      <c r="I38" s="322"/>
      <c r="J38" s="322"/>
      <c r="K38" s="322"/>
      <c r="L38" s="311"/>
      <c r="M38" s="312"/>
      <c r="N38" s="308"/>
      <c r="O38" s="309"/>
      <c r="P38" s="310"/>
      <c r="Q38" s="242"/>
      <c r="R38" s="157"/>
      <c r="S38" s="158"/>
      <c r="T38" s="315" t="s">
        <v>131</v>
      </c>
      <c r="U38" s="316"/>
      <c r="V38" s="316"/>
      <c r="W38" s="316"/>
      <c r="X38" s="316"/>
      <c r="Y38" s="316"/>
      <c r="Z38" s="317"/>
    </row>
    <row r="39" spans="1:26" ht="21" customHeight="1">
      <c r="A39" s="142">
        <v>26</v>
      </c>
      <c r="B39" s="303" t="str">
        <f>参加申込書!B40</f>
        <v/>
      </c>
      <c r="C39" s="303"/>
      <c r="D39" s="303"/>
      <c r="E39" s="303"/>
      <c r="F39" s="303"/>
      <c r="G39" s="323" t="str">
        <f>参加申込書!G40</f>
        <v/>
      </c>
      <c r="H39" s="324"/>
      <c r="I39" s="324"/>
      <c r="J39" s="324"/>
      <c r="K39" s="324"/>
      <c r="L39" s="313"/>
      <c r="M39" s="314"/>
      <c r="N39" s="304"/>
      <c r="O39" s="305"/>
      <c r="P39" s="306"/>
      <c r="Q39" s="200"/>
      <c r="R39" s="153"/>
      <c r="S39" s="159"/>
      <c r="T39" s="318" t="s">
        <v>131</v>
      </c>
      <c r="U39" s="319"/>
      <c r="V39" s="319"/>
      <c r="W39" s="319"/>
      <c r="X39" s="319"/>
      <c r="Y39" s="319"/>
      <c r="Z39" s="320"/>
    </row>
    <row r="40" spans="1:26" ht="21" customHeight="1">
      <c r="A40" s="129">
        <v>27</v>
      </c>
      <c r="B40" s="287" t="str">
        <f>参加申込書!B41</f>
        <v/>
      </c>
      <c r="C40" s="287"/>
      <c r="D40" s="287"/>
      <c r="E40" s="287"/>
      <c r="F40" s="287"/>
      <c r="G40" s="281" t="str">
        <f>参加申込書!G41</f>
        <v/>
      </c>
      <c r="H40" s="282"/>
      <c r="I40" s="282"/>
      <c r="J40" s="282"/>
      <c r="K40" s="282"/>
      <c r="L40" s="291"/>
      <c r="M40" s="292"/>
      <c r="N40" s="288"/>
      <c r="O40" s="289"/>
      <c r="P40" s="290"/>
      <c r="Q40" s="190"/>
      <c r="R40" s="155"/>
      <c r="S40" s="156"/>
      <c r="T40" s="295" t="s">
        <v>131</v>
      </c>
      <c r="U40" s="296"/>
      <c r="V40" s="296"/>
      <c r="W40" s="296"/>
      <c r="X40" s="296"/>
      <c r="Y40" s="296"/>
      <c r="Z40" s="297"/>
    </row>
    <row r="41" spans="1:26" ht="21" customHeight="1">
      <c r="A41" s="129">
        <v>28</v>
      </c>
      <c r="B41" s="287" t="str">
        <f>参加申込書!B42</f>
        <v/>
      </c>
      <c r="C41" s="287"/>
      <c r="D41" s="287"/>
      <c r="E41" s="287"/>
      <c r="F41" s="287"/>
      <c r="G41" s="281" t="str">
        <f>参加申込書!G42</f>
        <v/>
      </c>
      <c r="H41" s="282"/>
      <c r="I41" s="282"/>
      <c r="J41" s="282"/>
      <c r="K41" s="282"/>
      <c r="L41" s="291"/>
      <c r="M41" s="292"/>
      <c r="N41" s="288"/>
      <c r="O41" s="289"/>
      <c r="P41" s="290"/>
      <c r="Q41" s="190"/>
      <c r="R41" s="155"/>
      <c r="S41" s="156"/>
      <c r="T41" s="295" t="s">
        <v>131</v>
      </c>
      <c r="U41" s="296"/>
      <c r="V41" s="296"/>
      <c r="W41" s="296"/>
      <c r="X41" s="296"/>
      <c r="Y41" s="296"/>
      <c r="Z41" s="297"/>
    </row>
    <row r="42" spans="1:26" ht="21" customHeight="1">
      <c r="A42" s="129">
        <v>29</v>
      </c>
      <c r="B42" s="287" t="str">
        <f>参加申込書!B43</f>
        <v/>
      </c>
      <c r="C42" s="287"/>
      <c r="D42" s="287"/>
      <c r="E42" s="287"/>
      <c r="F42" s="287"/>
      <c r="G42" s="281" t="str">
        <f>参加申込書!G43</f>
        <v/>
      </c>
      <c r="H42" s="282"/>
      <c r="I42" s="282"/>
      <c r="J42" s="282"/>
      <c r="K42" s="282"/>
      <c r="L42" s="291"/>
      <c r="M42" s="292"/>
      <c r="N42" s="288"/>
      <c r="O42" s="289"/>
      <c r="P42" s="290"/>
      <c r="Q42" s="190"/>
      <c r="R42" s="155"/>
      <c r="S42" s="156"/>
      <c r="T42" s="295" t="s">
        <v>131</v>
      </c>
      <c r="U42" s="296"/>
      <c r="V42" s="296"/>
      <c r="W42" s="296"/>
      <c r="X42" s="296"/>
      <c r="Y42" s="296"/>
      <c r="Z42" s="297"/>
    </row>
    <row r="43" spans="1:26" ht="21" customHeight="1">
      <c r="A43" s="129">
        <v>30</v>
      </c>
      <c r="B43" s="287" t="str">
        <f>参加申込書!B44</f>
        <v/>
      </c>
      <c r="C43" s="287"/>
      <c r="D43" s="287"/>
      <c r="E43" s="287"/>
      <c r="F43" s="287"/>
      <c r="G43" s="281" t="str">
        <f>参加申込書!G44</f>
        <v/>
      </c>
      <c r="H43" s="282"/>
      <c r="I43" s="282"/>
      <c r="J43" s="282"/>
      <c r="K43" s="282"/>
      <c r="L43" s="291"/>
      <c r="M43" s="292"/>
      <c r="N43" s="288"/>
      <c r="O43" s="289"/>
      <c r="P43" s="290"/>
      <c r="Q43" s="190"/>
      <c r="R43" s="155"/>
      <c r="S43" s="156"/>
      <c r="T43" s="295" t="s">
        <v>131</v>
      </c>
      <c r="U43" s="296"/>
      <c r="V43" s="296"/>
      <c r="W43" s="296"/>
      <c r="X43" s="296"/>
      <c r="Y43" s="296"/>
      <c r="Z43" s="297"/>
    </row>
    <row r="44" spans="1:26" ht="21" customHeight="1">
      <c r="A44" s="129">
        <v>31</v>
      </c>
      <c r="B44" s="287" t="str">
        <f>参加申込書!B45</f>
        <v/>
      </c>
      <c r="C44" s="287"/>
      <c r="D44" s="287"/>
      <c r="E44" s="287"/>
      <c r="F44" s="287"/>
      <c r="G44" s="281" t="str">
        <f>参加申込書!G45</f>
        <v/>
      </c>
      <c r="H44" s="282"/>
      <c r="I44" s="282"/>
      <c r="J44" s="282"/>
      <c r="K44" s="282"/>
      <c r="L44" s="291"/>
      <c r="M44" s="292"/>
      <c r="N44" s="288"/>
      <c r="O44" s="289"/>
      <c r="P44" s="290"/>
      <c r="Q44" s="190"/>
      <c r="R44" s="155"/>
      <c r="S44" s="156"/>
      <c r="T44" s="295" t="s">
        <v>131</v>
      </c>
      <c r="U44" s="296"/>
      <c r="V44" s="296"/>
      <c r="W44" s="296"/>
      <c r="X44" s="296"/>
      <c r="Y44" s="296"/>
      <c r="Z44" s="297"/>
    </row>
    <row r="45" spans="1:26" ht="21" customHeight="1">
      <c r="A45" s="129">
        <v>32</v>
      </c>
      <c r="B45" s="287" t="str">
        <f>参加申込書!B46</f>
        <v/>
      </c>
      <c r="C45" s="287"/>
      <c r="D45" s="287"/>
      <c r="E45" s="287"/>
      <c r="F45" s="287"/>
      <c r="G45" s="281" t="str">
        <f>参加申込書!G46</f>
        <v/>
      </c>
      <c r="H45" s="282"/>
      <c r="I45" s="282"/>
      <c r="J45" s="282"/>
      <c r="K45" s="282"/>
      <c r="L45" s="291"/>
      <c r="M45" s="292"/>
      <c r="N45" s="288"/>
      <c r="O45" s="289"/>
      <c r="P45" s="290"/>
      <c r="Q45" s="190"/>
      <c r="R45" s="155"/>
      <c r="S45" s="156"/>
      <c r="T45" s="295" t="s">
        <v>131</v>
      </c>
      <c r="U45" s="296"/>
      <c r="V45" s="296"/>
      <c r="W45" s="296"/>
      <c r="X45" s="296"/>
      <c r="Y45" s="296"/>
      <c r="Z45" s="297"/>
    </row>
    <row r="46" spans="1:26" ht="21" customHeight="1">
      <c r="A46" s="129">
        <v>33</v>
      </c>
      <c r="B46" s="287" t="str">
        <f>参加申込書!B47</f>
        <v/>
      </c>
      <c r="C46" s="287"/>
      <c r="D46" s="287"/>
      <c r="E46" s="287"/>
      <c r="F46" s="287"/>
      <c r="G46" s="281" t="str">
        <f>参加申込書!G47</f>
        <v/>
      </c>
      <c r="H46" s="282"/>
      <c r="I46" s="282"/>
      <c r="J46" s="282"/>
      <c r="K46" s="282"/>
      <c r="L46" s="291"/>
      <c r="M46" s="292"/>
      <c r="N46" s="288"/>
      <c r="O46" s="289"/>
      <c r="P46" s="290"/>
      <c r="Q46" s="190"/>
      <c r="R46" s="155"/>
      <c r="S46" s="156"/>
      <c r="T46" s="295" t="s">
        <v>131</v>
      </c>
      <c r="U46" s="296"/>
      <c r="V46" s="296"/>
      <c r="W46" s="296"/>
      <c r="X46" s="296"/>
      <c r="Y46" s="296"/>
      <c r="Z46" s="297"/>
    </row>
    <row r="47" spans="1:26" ht="21" customHeight="1">
      <c r="A47" s="129">
        <v>34</v>
      </c>
      <c r="B47" s="287" t="str">
        <f>参加申込書!B48</f>
        <v/>
      </c>
      <c r="C47" s="287"/>
      <c r="D47" s="287"/>
      <c r="E47" s="287"/>
      <c r="F47" s="287"/>
      <c r="G47" s="281" t="str">
        <f>参加申込書!G48</f>
        <v/>
      </c>
      <c r="H47" s="282"/>
      <c r="I47" s="282"/>
      <c r="J47" s="282"/>
      <c r="K47" s="282"/>
      <c r="L47" s="291"/>
      <c r="M47" s="292"/>
      <c r="N47" s="288"/>
      <c r="O47" s="289"/>
      <c r="P47" s="290"/>
      <c r="Q47" s="190"/>
      <c r="R47" s="155"/>
      <c r="S47" s="156"/>
      <c r="T47" s="295" t="s">
        <v>131</v>
      </c>
      <c r="U47" s="296"/>
      <c r="V47" s="296"/>
      <c r="W47" s="296"/>
      <c r="X47" s="296"/>
      <c r="Y47" s="296"/>
      <c r="Z47" s="297"/>
    </row>
    <row r="48" spans="1:26" ht="21" customHeight="1">
      <c r="A48" s="129">
        <v>35</v>
      </c>
      <c r="B48" s="287" t="str">
        <f>参加申込書!B49</f>
        <v/>
      </c>
      <c r="C48" s="287"/>
      <c r="D48" s="287"/>
      <c r="E48" s="287"/>
      <c r="F48" s="287"/>
      <c r="G48" s="281" t="str">
        <f>参加申込書!G49</f>
        <v/>
      </c>
      <c r="H48" s="282"/>
      <c r="I48" s="282"/>
      <c r="J48" s="282"/>
      <c r="K48" s="282"/>
      <c r="L48" s="291"/>
      <c r="M48" s="292"/>
      <c r="N48" s="288"/>
      <c r="O48" s="289"/>
      <c r="P48" s="290"/>
      <c r="Q48" s="190"/>
      <c r="R48" s="155"/>
      <c r="S48" s="156"/>
      <c r="T48" s="295" t="s">
        <v>131</v>
      </c>
      <c r="U48" s="296"/>
      <c r="V48" s="296"/>
      <c r="W48" s="296"/>
      <c r="X48" s="296"/>
      <c r="Y48" s="296"/>
      <c r="Z48" s="297"/>
    </row>
    <row r="49" spans="1:26" ht="21" customHeight="1">
      <c r="A49" s="129">
        <v>36</v>
      </c>
      <c r="B49" s="287" t="str">
        <f>参加申込書!B50</f>
        <v/>
      </c>
      <c r="C49" s="287"/>
      <c r="D49" s="287"/>
      <c r="E49" s="287"/>
      <c r="F49" s="287"/>
      <c r="G49" s="281" t="str">
        <f>参加申込書!G50</f>
        <v/>
      </c>
      <c r="H49" s="282"/>
      <c r="I49" s="282"/>
      <c r="J49" s="282"/>
      <c r="K49" s="282"/>
      <c r="L49" s="291"/>
      <c r="M49" s="292"/>
      <c r="N49" s="288"/>
      <c r="O49" s="289"/>
      <c r="P49" s="290"/>
      <c r="Q49" s="190"/>
      <c r="R49" s="155"/>
      <c r="S49" s="156"/>
      <c r="T49" s="295" t="s">
        <v>131</v>
      </c>
      <c r="U49" s="296"/>
      <c r="V49" s="296"/>
      <c r="W49" s="296"/>
      <c r="X49" s="296"/>
      <c r="Y49" s="296"/>
      <c r="Z49" s="297"/>
    </row>
    <row r="50" spans="1:26" ht="21" customHeight="1">
      <c r="A50" s="129">
        <v>37</v>
      </c>
      <c r="B50" s="287" t="str">
        <f>参加申込書!B51</f>
        <v/>
      </c>
      <c r="C50" s="287"/>
      <c r="D50" s="287"/>
      <c r="E50" s="287"/>
      <c r="F50" s="287"/>
      <c r="G50" s="281" t="str">
        <f>参加申込書!G51</f>
        <v/>
      </c>
      <c r="H50" s="282"/>
      <c r="I50" s="282"/>
      <c r="J50" s="282"/>
      <c r="K50" s="282"/>
      <c r="L50" s="291"/>
      <c r="M50" s="292"/>
      <c r="N50" s="288"/>
      <c r="O50" s="289"/>
      <c r="P50" s="290"/>
      <c r="Q50" s="190"/>
      <c r="R50" s="155"/>
      <c r="S50" s="156"/>
      <c r="T50" s="295" t="s">
        <v>131</v>
      </c>
      <c r="U50" s="296"/>
      <c r="V50" s="296"/>
      <c r="W50" s="296"/>
      <c r="X50" s="296"/>
      <c r="Y50" s="296"/>
      <c r="Z50" s="297"/>
    </row>
    <row r="51" spans="1:26" ht="21" customHeight="1">
      <c r="A51" s="129">
        <v>38</v>
      </c>
      <c r="B51" s="287" t="str">
        <f>参加申込書!B52</f>
        <v/>
      </c>
      <c r="C51" s="287"/>
      <c r="D51" s="287"/>
      <c r="E51" s="287"/>
      <c r="F51" s="287"/>
      <c r="G51" s="281" t="str">
        <f>参加申込書!G52</f>
        <v/>
      </c>
      <c r="H51" s="282"/>
      <c r="I51" s="282"/>
      <c r="J51" s="282"/>
      <c r="K51" s="282"/>
      <c r="L51" s="291"/>
      <c r="M51" s="292"/>
      <c r="N51" s="288"/>
      <c r="O51" s="289"/>
      <c r="P51" s="290"/>
      <c r="Q51" s="190"/>
      <c r="R51" s="155"/>
      <c r="S51" s="156"/>
      <c r="T51" s="295" t="s">
        <v>131</v>
      </c>
      <c r="U51" s="296"/>
      <c r="V51" s="296"/>
      <c r="W51" s="296"/>
      <c r="X51" s="296"/>
      <c r="Y51" s="296"/>
      <c r="Z51" s="297"/>
    </row>
    <row r="52" spans="1:26" ht="21" customHeight="1">
      <c r="A52" s="129">
        <v>39</v>
      </c>
      <c r="B52" s="287" t="str">
        <f>参加申込書!B53</f>
        <v/>
      </c>
      <c r="C52" s="287"/>
      <c r="D52" s="287"/>
      <c r="E52" s="287"/>
      <c r="F52" s="287"/>
      <c r="G52" s="281" t="str">
        <f>参加申込書!G53</f>
        <v/>
      </c>
      <c r="H52" s="282"/>
      <c r="I52" s="282"/>
      <c r="J52" s="282"/>
      <c r="K52" s="282"/>
      <c r="L52" s="291"/>
      <c r="M52" s="292"/>
      <c r="N52" s="288"/>
      <c r="O52" s="289"/>
      <c r="P52" s="290"/>
      <c r="Q52" s="190"/>
      <c r="R52" s="155"/>
      <c r="S52" s="156"/>
      <c r="T52" s="295" t="s">
        <v>131</v>
      </c>
      <c r="U52" s="296"/>
      <c r="V52" s="296"/>
      <c r="W52" s="296"/>
      <c r="X52" s="296"/>
      <c r="Y52" s="296"/>
      <c r="Z52" s="297"/>
    </row>
    <row r="53" spans="1:26" ht="21" customHeight="1">
      <c r="A53" s="129">
        <v>40</v>
      </c>
      <c r="B53" s="287" t="str">
        <f>参加申込書!B54</f>
        <v/>
      </c>
      <c r="C53" s="287"/>
      <c r="D53" s="287"/>
      <c r="E53" s="287"/>
      <c r="F53" s="287"/>
      <c r="G53" s="281" t="str">
        <f>参加申込書!G54</f>
        <v/>
      </c>
      <c r="H53" s="282"/>
      <c r="I53" s="282"/>
      <c r="J53" s="282"/>
      <c r="K53" s="282"/>
      <c r="L53" s="291"/>
      <c r="M53" s="292"/>
      <c r="N53" s="288"/>
      <c r="O53" s="289"/>
      <c r="P53" s="290"/>
      <c r="Q53" s="190"/>
      <c r="R53" s="155"/>
      <c r="S53" s="156"/>
      <c r="T53" s="295" t="s">
        <v>131</v>
      </c>
      <c r="U53" s="296"/>
      <c r="V53" s="296"/>
      <c r="W53" s="296"/>
      <c r="X53" s="296"/>
      <c r="Y53" s="296"/>
      <c r="Z53" s="297"/>
    </row>
    <row r="54" spans="1:26" ht="21" customHeight="1">
      <c r="A54" s="129">
        <v>41</v>
      </c>
      <c r="B54" s="287" t="str">
        <f>参加申込書!B55</f>
        <v/>
      </c>
      <c r="C54" s="287"/>
      <c r="D54" s="287"/>
      <c r="E54" s="287"/>
      <c r="F54" s="287"/>
      <c r="G54" s="281" t="str">
        <f>参加申込書!G55</f>
        <v/>
      </c>
      <c r="H54" s="282"/>
      <c r="I54" s="282"/>
      <c r="J54" s="282"/>
      <c r="K54" s="282"/>
      <c r="L54" s="291"/>
      <c r="M54" s="292"/>
      <c r="N54" s="288"/>
      <c r="O54" s="289"/>
      <c r="P54" s="290"/>
      <c r="Q54" s="190"/>
      <c r="R54" s="155"/>
      <c r="S54" s="156"/>
      <c r="T54" s="295" t="s">
        <v>131</v>
      </c>
      <c r="U54" s="296"/>
      <c r="V54" s="296"/>
      <c r="W54" s="296"/>
      <c r="X54" s="296"/>
      <c r="Y54" s="296"/>
      <c r="Z54" s="297"/>
    </row>
    <row r="55" spans="1:26" ht="21" customHeight="1">
      <c r="A55" s="129">
        <v>42</v>
      </c>
      <c r="B55" s="287" t="str">
        <f>参加申込書!B56</f>
        <v/>
      </c>
      <c r="C55" s="287"/>
      <c r="D55" s="287"/>
      <c r="E55" s="287"/>
      <c r="F55" s="287"/>
      <c r="G55" s="281" t="str">
        <f>参加申込書!G56</f>
        <v/>
      </c>
      <c r="H55" s="282"/>
      <c r="I55" s="282"/>
      <c r="J55" s="282"/>
      <c r="K55" s="282"/>
      <c r="L55" s="291"/>
      <c r="M55" s="292"/>
      <c r="N55" s="288"/>
      <c r="O55" s="289"/>
      <c r="P55" s="290"/>
      <c r="Q55" s="190"/>
      <c r="R55" s="155"/>
      <c r="S55" s="156"/>
      <c r="T55" s="295" t="s">
        <v>131</v>
      </c>
      <c r="U55" s="296"/>
      <c r="V55" s="296"/>
      <c r="W55" s="296"/>
      <c r="X55" s="296"/>
      <c r="Y55" s="296"/>
      <c r="Z55" s="297"/>
    </row>
    <row r="56" spans="1:26" ht="21" customHeight="1">
      <c r="A56" s="129">
        <v>43</v>
      </c>
      <c r="B56" s="287" t="str">
        <f>参加申込書!B57</f>
        <v/>
      </c>
      <c r="C56" s="287"/>
      <c r="D56" s="287"/>
      <c r="E56" s="287"/>
      <c r="F56" s="287"/>
      <c r="G56" s="281" t="str">
        <f>参加申込書!G57</f>
        <v/>
      </c>
      <c r="H56" s="282"/>
      <c r="I56" s="282"/>
      <c r="J56" s="282"/>
      <c r="K56" s="282"/>
      <c r="L56" s="291"/>
      <c r="M56" s="292"/>
      <c r="N56" s="288"/>
      <c r="O56" s="289"/>
      <c r="P56" s="290"/>
      <c r="Q56" s="190"/>
      <c r="R56" s="155"/>
      <c r="S56" s="156"/>
      <c r="T56" s="295" t="s">
        <v>131</v>
      </c>
      <c r="U56" s="296"/>
      <c r="V56" s="296"/>
      <c r="W56" s="296"/>
      <c r="X56" s="296"/>
      <c r="Y56" s="296"/>
      <c r="Z56" s="297"/>
    </row>
    <row r="57" spans="1:26" ht="21" customHeight="1">
      <c r="A57" s="129">
        <v>44</v>
      </c>
      <c r="B57" s="287" t="str">
        <f>参加申込書!B58</f>
        <v/>
      </c>
      <c r="C57" s="287"/>
      <c r="D57" s="287"/>
      <c r="E57" s="287"/>
      <c r="F57" s="287"/>
      <c r="G57" s="281" t="str">
        <f>参加申込書!G58</f>
        <v/>
      </c>
      <c r="H57" s="282"/>
      <c r="I57" s="282"/>
      <c r="J57" s="282"/>
      <c r="K57" s="282"/>
      <c r="L57" s="291"/>
      <c r="M57" s="292"/>
      <c r="N57" s="288"/>
      <c r="O57" s="289"/>
      <c r="P57" s="290"/>
      <c r="Q57" s="190"/>
      <c r="R57" s="155"/>
      <c r="S57" s="156"/>
      <c r="T57" s="295" t="s">
        <v>131</v>
      </c>
      <c r="U57" s="296"/>
      <c r="V57" s="296"/>
      <c r="W57" s="296"/>
      <c r="X57" s="296"/>
      <c r="Y57" s="296"/>
      <c r="Z57" s="297"/>
    </row>
    <row r="58" spans="1:26" ht="21" customHeight="1">
      <c r="A58" s="129">
        <v>45</v>
      </c>
      <c r="B58" s="287" t="str">
        <f>参加申込書!B59</f>
        <v/>
      </c>
      <c r="C58" s="287"/>
      <c r="D58" s="287"/>
      <c r="E58" s="287"/>
      <c r="F58" s="287"/>
      <c r="G58" s="281" t="str">
        <f>参加申込書!G59</f>
        <v/>
      </c>
      <c r="H58" s="282"/>
      <c r="I58" s="282"/>
      <c r="J58" s="282"/>
      <c r="K58" s="282"/>
      <c r="L58" s="291"/>
      <c r="M58" s="292"/>
      <c r="N58" s="288"/>
      <c r="O58" s="289"/>
      <c r="P58" s="290"/>
      <c r="Q58" s="190"/>
      <c r="R58" s="155"/>
      <c r="S58" s="156"/>
      <c r="T58" s="295" t="s">
        <v>131</v>
      </c>
      <c r="U58" s="296"/>
      <c r="V58" s="296"/>
      <c r="W58" s="296"/>
      <c r="X58" s="296"/>
      <c r="Y58" s="296"/>
      <c r="Z58" s="297"/>
    </row>
    <row r="59" spans="1:26" ht="21" customHeight="1">
      <c r="A59" s="129">
        <v>46</v>
      </c>
      <c r="B59" s="287" t="str">
        <f>参加申込書!B60</f>
        <v/>
      </c>
      <c r="C59" s="287"/>
      <c r="D59" s="287"/>
      <c r="E59" s="287"/>
      <c r="F59" s="287"/>
      <c r="G59" s="281" t="str">
        <f>参加申込書!G60</f>
        <v/>
      </c>
      <c r="H59" s="282"/>
      <c r="I59" s="282"/>
      <c r="J59" s="282"/>
      <c r="K59" s="282"/>
      <c r="L59" s="291"/>
      <c r="M59" s="292"/>
      <c r="N59" s="288"/>
      <c r="O59" s="289"/>
      <c r="P59" s="290"/>
      <c r="Q59" s="190"/>
      <c r="R59" s="155"/>
      <c r="S59" s="156"/>
      <c r="T59" s="295" t="s">
        <v>131</v>
      </c>
      <c r="U59" s="296"/>
      <c r="V59" s="296"/>
      <c r="W59" s="296"/>
      <c r="X59" s="296"/>
      <c r="Y59" s="296"/>
      <c r="Z59" s="297"/>
    </row>
    <row r="60" spans="1:26" ht="21" customHeight="1">
      <c r="A60" s="129">
        <v>47</v>
      </c>
      <c r="B60" s="287" t="str">
        <f>参加申込書!B61</f>
        <v/>
      </c>
      <c r="C60" s="287"/>
      <c r="D60" s="287"/>
      <c r="E60" s="287"/>
      <c r="F60" s="287"/>
      <c r="G60" s="281" t="str">
        <f>参加申込書!G61</f>
        <v/>
      </c>
      <c r="H60" s="282"/>
      <c r="I60" s="282"/>
      <c r="J60" s="282"/>
      <c r="K60" s="282"/>
      <c r="L60" s="291"/>
      <c r="M60" s="292"/>
      <c r="N60" s="288"/>
      <c r="O60" s="289"/>
      <c r="P60" s="290"/>
      <c r="Q60" s="190"/>
      <c r="R60" s="155"/>
      <c r="S60" s="156"/>
      <c r="T60" s="295" t="s">
        <v>131</v>
      </c>
      <c r="U60" s="296"/>
      <c r="V60" s="296"/>
      <c r="W60" s="296"/>
      <c r="X60" s="296"/>
      <c r="Y60" s="296"/>
      <c r="Z60" s="297"/>
    </row>
    <row r="61" spans="1:26" ht="21" customHeight="1">
      <c r="A61" s="129">
        <v>48</v>
      </c>
      <c r="B61" s="287" t="str">
        <f>参加申込書!B62</f>
        <v/>
      </c>
      <c r="C61" s="287"/>
      <c r="D61" s="287"/>
      <c r="E61" s="287"/>
      <c r="F61" s="287"/>
      <c r="G61" s="281" t="str">
        <f>参加申込書!G62</f>
        <v/>
      </c>
      <c r="H61" s="282"/>
      <c r="I61" s="282"/>
      <c r="J61" s="282"/>
      <c r="K61" s="282"/>
      <c r="L61" s="291"/>
      <c r="M61" s="292"/>
      <c r="N61" s="288"/>
      <c r="O61" s="289"/>
      <c r="P61" s="290"/>
      <c r="Q61" s="190"/>
      <c r="R61" s="155"/>
      <c r="S61" s="156"/>
      <c r="T61" s="295" t="s">
        <v>131</v>
      </c>
      <c r="U61" s="296"/>
      <c r="V61" s="296"/>
      <c r="W61" s="296"/>
      <c r="X61" s="296"/>
      <c r="Y61" s="296"/>
      <c r="Z61" s="297"/>
    </row>
    <row r="62" spans="1:26" ht="21" customHeight="1">
      <c r="A62" s="129">
        <v>49</v>
      </c>
      <c r="B62" s="287" t="str">
        <f>参加申込書!B63</f>
        <v/>
      </c>
      <c r="C62" s="287"/>
      <c r="D62" s="287"/>
      <c r="E62" s="287"/>
      <c r="F62" s="287"/>
      <c r="G62" s="281" t="str">
        <f>参加申込書!G63</f>
        <v/>
      </c>
      <c r="H62" s="282"/>
      <c r="I62" s="282"/>
      <c r="J62" s="282"/>
      <c r="K62" s="282"/>
      <c r="L62" s="291"/>
      <c r="M62" s="292"/>
      <c r="N62" s="288"/>
      <c r="O62" s="289"/>
      <c r="P62" s="290"/>
      <c r="Q62" s="190"/>
      <c r="R62" s="155"/>
      <c r="S62" s="156"/>
      <c r="T62" s="295" t="s">
        <v>131</v>
      </c>
      <c r="U62" s="296"/>
      <c r="V62" s="296"/>
      <c r="W62" s="296"/>
      <c r="X62" s="296"/>
      <c r="Y62" s="296"/>
      <c r="Z62" s="297"/>
    </row>
    <row r="63" spans="1:26" ht="21" customHeight="1" thickBot="1">
      <c r="A63" s="131">
        <v>50</v>
      </c>
      <c r="B63" s="283" t="str">
        <f>参加申込書!B64</f>
        <v/>
      </c>
      <c r="C63" s="283"/>
      <c r="D63" s="283"/>
      <c r="E63" s="283"/>
      <c r="F63" s="283"/>
      <c r="G63" s="301" t="str">
        <f>参加申込書!G64</f>
        <v/>
      </c>
      <c r="H63" s="302"/>
      <c r="I63" s="302"/>
      <c r="J63" s="302"/>
      <c r="K63" s="302"/>
      <c r="L63" s="293"/>
      <c r="M63" s="294"/>
      <c r="N63" s="284"/>
      <c r="O63" s="285"/>
      <c r="P63" s="286"/>
      <c r="Q63" s="268"/>
      <c r="R63" s="160"/>
      <c r="S63" s="161"/>
      <c r="T63" s="298" t="s">
        <v>131</v>
      </c>
      <c r="U63" s="299"/>
      <c r="V63" s="299"/>
      <c r="W63" s="299"/>
      <c r="X63" s="299"/>
      <c r="Y63" s="299"/>
      <c r="Z63" s="300"/>
    </row>
  </sheetData>
  <mergeCells count="341">
    <mergeCell ref="A3:D3"/>
    <mergeCell ref="E3:T3"/>
    <mergeCell ref="U3:V3"/>
    <mergeCell ref="W3:Z3"/>
    <mergeCell ref="L14:M14"/>
    <mergeCell ref="L15:M15"/>
    <mergeCell ref="L16:M16"/>
    <mergeCell ref="L17:M17"/>
    <mergeCell ref="A12:Z12"/>
    <mergeCell ref="X6:Z6"/>
    <mergeCell ref="F7:H7"/>
    <mergeCell ref="I7:K7"/>
    <mergeCell ref="L7:N7"/>
    <mergeCell ref="O7:Q7"/>
    <mergeCell ref="R7:T7"/>
    <mergeCell ref="U7:W7"/>
    <mergeCell ref="X7:Z7"/>
    <mergeCell ref="A5:D8"/>
    <mergeCell ref="F5:N5"/>
    <mergeCell ref="O5:W5"/>
    <mergeCell ref="X5:Z5"/>
    <mergeCell ref="F6:H6"/>
    <mergeCell ref="I6:K6"/>
    <mergeCell ref="L6:N6"/>
    <mergeCell ref="O6:Q6"/>
    <mergeCell ref="R6:T6"/>
    <mergeCell ref="U6:W6"/>
    <mergeCell ref="X8:Z8"/>
    <mergeCell ref="A10:C10"/>
    <mergeCell ref="D10:E10"/>
    <mergeCell ref="G10:H10"/>
    <mergeCell ref="J10:M10"/>
    <mergeCell ref="N10:Z10"/>
    <mergeCell ref="F8:H8"/>
    <mergeCell ref="I8:K8"/>
    <mergeCell ref="L8:N8"/>
    <mergeCell ref="O8:Q8"/>
    <mergeCell ref="R8:T8"/>
    <mergeCell ref="U8:W8"/>
    <mergeCell ref="B17:F17"/>
    <mergeCell ref="N17:O17"/>
    <mergeCell ref="P17:Q17"/>
    <mergeCell ref="B16:F16"/>
    <mergeCell ref="N16:O16"/>
    <mergeCell ref="P16:Q16"/>
    <mergeCell ref="T16:Z16"/>
    <mergeCell ref="T17:Z17"/>
    <mergeCell ref="B13:F13"/>
    <mergeCell ref="N13:O13"/>
    <mergeCell ref="P13:Q13"/>
    <mergeCell ref="B15:F15"/>
    <mergeCell ref="N15:O15"/>
    <mergeCell ref="P15:Q15"/>
    <mergeCell ref="B14:F14"/>
    <mergeCell ref="N14:O14"/>
    <mergeCell ref="P14:Q14"/>
    <mergeCell ref="G13:K13"/>
    <mergeCell ref="G14:K14"/>
    <mergeCell ref="L13:M13"/>
    <mergeCell ref="T13:Z13"/>
    <mergeCell ref="T14:Z14"/>
    <mergeCell ref="T15:Z15"/>
    <mergeCell ref="B19:F19"/>
    <mergeCell ref="N19:O19"/>
    <mergeCell ref="P19:Q19"/>
    <mergeCell ref="B18:F18"/>
    <mergeCell ref="N18:O18"/>
    <mergeCell ref="P18:Q18"/>
    <mergeCell ref="L18:M18"/>
    <mergeCell ref="L19:M19"/>
    <mergeCell ref="T18:Z18"/>
    <mergeCell ref="T19:Z19"/>
    <mergeCell ref="B21:F21"/>
    <mergeCell ref="N21:O21"/>
    <mergeCell ref="P21:Q21"/>
    <mergeCell ref="B20:F20"/>
    <mergeCell ref="N20:O20"/>
    <mergeCell ref="P20:Q20"/>
    <mergeCell ref="L20:M20"/>
    <mergeCell ref="L21:M21"/>
    <mergeCell ref="T20:Z20"/>
    <mergeCell ref="T21:Z21"/>
    <mergeCell ref="B23:F23"/>
    <mergeCell ref="N23:O23"/>
    <mergeCell ref="P23:Q23"/>
    <mergeCell ref="B22:F22"/>
    <mergeCell ref="N22:O22"/>
    <mergeCell ref="P22:Q22"/>
    <mergeCell ref="L22:M22"/>
    <mergeCell ref="L23:M23"/>
    <mergeCell ref="T22:Z22"/>
    <mergeCell ref="T23:Z23"/>
    <mergeCell ref="B25:F25"/>
    <mergeCell ref="N25:O25"/>
    <mergeCell ref="P25:Q25"/>
    <mergeCell ref="B24:F24"/>
    <mergeCell ref="N24:O24"/>
    <mergeCell ref="P24:Q24"/>
    <mergeCell ref="L24:M24"/>
    <mergeCell ref="L25:M25"/>
    <mergeCell ref="T24:Z24"/>
    <mergeCell ref="T25:Z25"/>
    <mergeCell ref="G24:K24"/>
    <mergeCell ref="G25:K25"/>
    <mergeCell ref="B27:F27"/>
    <mergeCell ref="N27:O27"/>
    <mergeCell ref="P27:Q27"/>
    <mergeCell ref="B26:F26"/>
    <mergeCell ref="N26:O26"/>
    <mergeCell ref="P26:Q26"/>
    <mergeCell ref="L26:M26"/>
    <mergeCell ref="L27:M27"/>
    <mergeCell ref="T26:Z26"/>
    <mergeCell ref="T27:Z27"/>
    <mergeCell ref="G26:K26"/>
    <mergeCell ref="G27:K27"/>
    <mergeCell ref="B29:F29"/>
    <mergeCell ref="N29:O29"/>
    <mergeCell ref="P29:Q29"/>
    <mergeCell ref="B28:F28"/>
    <mergeCell ref="N28:O28"/>
    <mergeCell ref="P28:Q28"/>
    <mergeCell ref="L28:M28"/>
    <mergeCell ref="L29:M29"/>
    <mergeCell ref="T28:Z28"/>
    <mergeCell ref="T29:Z29"/>
    <mergeCell ref="G28:K28"/>
    <mergeCell ref="G29:K29"/>
    <mergeCell ref="B31:F31"/>
    <mergeCell ref="N31:O31"/>
    <mergeCell ref="P31:Q31"/>
    <mergeCell ref="B30:F30"/>
    <mergeCell ref="N30:O30"/>
    <mergeCell ref="P30:Q30"/>
    <mergeCell ref="L30:M30"/>
    <mergeCell ref="L31:M31"/>
    <mergeCell ref="T30:Z30"/>
    <mergeCell ref="T31:Z31"/>
    <mergeCell ref="G30:K30"/>
    <mergeCell ref="G31:K31"/>
    <mergeCell ref="B33:F33"/>
    <mergeCell ref="N33:O33"/>
    <mergeCell ref="P33:Q33"/>
    <mergeCell ref="B32:F32"/>
    <mergeCell ref="N32:O32"/>
    <mergeCell ref="P32:Q32"/>
    <mergeCell ref="L32:M32"/>
    <mergeCell ref="L33:M33"/>
    <mergeCell ref="T32:Z32"/>
    <mergeCell ref="T33:Z33"/>
    <mergeCell ref="G32:K32"/>
    <mergeCell ref="G33:K33"/>
    <mergeCell ref="B35:F35"/>
    <mergeCell ref="N35:O35"/>
    <mergeCell ref="P35:Q35"/>
    <mergeCell ref="B34:F34"/>
    <mergeCell ref="N34:O34"/>
    <mergeCell ref="P34:Q34"/>
    <mergeCell ref="L34:M34"/>
    <mergeCell ref="L35:M35"/>
    <mergeCell ref="T34:Z34"/>
    <mergeCell ref="T35:Z35"/>
    <mergeCell ref="G34:K34"/>
    <mergeCell ref="G35:K35"/>
    <mergeCell ref="B37:F37"/>
    <mergeCell ref="N37:O37"/>
    <mergeCell ref="P37:Q37"/>
    <mergeCell ref="B36:F36"/>
    <mergeCell ref="N36:O36"/>
    <mergeCell ref="P36:Q36"/>
    <mergeCell ref="L36:M36"/>
    <mergeCell ref="L37:M37"/>
    <mergeCell ref="T36:Z36"/>
    <mergeCell ref="T37:Z37"/>
    <mergeCell ref="G36:K36"/>
    <mergeCell ref="G37:K37"/>
    <mergeCell ref="B39:F39"/>
    <mergeCell ref="N39:O39"/>
    <mergeCell ref="P39:Q39"/>
    <mergeCell ref="B38:F38"/>
    <mergeCell ref="N38:O38"/>
    <mergeCell ref="P38:Q38"/>
    <mergeCell ref="L38:M38"/>
    <mergeCell ref="L39:M39"/>
    <mergeCell ref="T38:Z38"/>
    <mergeCell ref="T39:Z39"/>
    <mergeCell ref="G38:K38"/>
    <mergeCell ref="G39:K39"/>
    <mergeCell ref="B41:F41"/>
    <mergeCell ref="N41:O41"/>
    <mergeCell ref="P41:Q41"/>
    <mergeCell ref="B40:F40"/>
    <mergeCell ref="N40:O40"/>
    <mergeCell ref="P40:Q40"/>
    <mergeCell ref="L40:M40"/>
    <mergeCell ref="L41:M41"/>
    <mergeCell ref="T40:Z40"/>
    <mergeCell ref="T41:Z41"/>
    <mergeCell ref="G40:K40"/>
    <mergeCell ref="G41:K41"/>
    <mergeCell ref="B43:F43"/>
    <mergeCell ref="N43:O43"/>
    <mergeCell ref="P43:Q43"/>
    <mergeCell ref="B42:F42"/>
    <mergeCell ref="N42:O42"/>
    <mergeCell ref="P42:Q42"/>
    <mergeCell ref="L42:M42"/>
    <mergeCell ref="L43:M43"/>
    <mergeCell ref="T42:Z42"/>
    <mergeCell ref="T43:Z43"/>
    <mergeCell ref="G42:K42"/>
    <mergeCell ref="G43:K43"/>
    <mergeCell ref="B45:F45"/>
    <mergeCell ref="N45:O45"/>
    <mergeCell ref="P45:Q45"/>
    <mergeCell ref="B44:F44"/>
    <mergeCell ref="N44:O44"/>
    <mergeCell ref="P44:Q44"/>
    <mergeCell ref="L44:M44"/>
    <mergeCell ref="L45:M45"/>
    <mergeCell ref="T44:Z44"/>
    <mergeCell ref="T45:Z45"/>
    <mergeCell ref="G44:K44"/>
    <mergeCell ref="G45:K45"/>
    <mergeCell ref="B47:F47"/>
    <mergeCell ref="N47:O47"/>
    <mergeCell ref="P47:Q47"/>
    <mergeCell ref="B46:F46"/>
    <mergeCell ref="N46:O46"/>
    <mergeCell ref="P46:Q46"/>
    <mergeCell ref="L46:M46"/>
    <mergeCell ref="L47:M47"/>
    <mergeCell ref="T46:Z46"/>
    <mergeCell ref="T47:Z47"/>
    <mergeCell ref="G46:K46"/>
    <mergeCell ref="G47:K47"/>
    <mergeCell ref="B49:F49"/>
    <mergeCell ref="N49:O49"/>
    <mergeCell ref="P49:Q49"/>
    <mergeCell ref="B48:F48"/>
    <mergeCell ref="N48:O48"/>
    <mergeCell ref="P48:Q48"/>
    <mergeCell ref="L48:M48"/>
    <mergeCell ref="L49:M49"/>
    <mergeCell ref="T48:Z48"/>
    <mergeCell ref="T49:Z49"/>
    <mergeCell ref="G48:K48"/>
    <mergeCell ref="G49:K49"/>
    <mergeCell ref="B51:F51"/>
    <mergeCell ref="N51:O51"/>
    <mergeCell ref="P51:Q51"/>
    <mergeCell ref="B50:F50"/>
    <mergeCell ref="N50:O50"/>
    <mergeCell ref="P50:Q50"/>
    <mergeCell ref="L50:M50"/>
    <mergeCell ref="L51:M51"/>
    <mergeCell ref="T50:Z50"/>
    <mergeCell ref="T51:Z51"/>
    <mergeCell ref="G50:K50"/>
    <mergeCell ref="G51:K51"/>
    <mergeCell ref="B53:F53"/>
    <mergeCell ref="N53:O53"/>
    <mergeCell ref="P53:Q53"/>
    <mergeCell ref="B52:F52"/>
    <mergeCell ref="N52:O52"/>
    <mergeCell ref="P52:Q52"/>
    <mergeCell ref="L52:M52"/>
    <mergeCell ref="L53:M53"/>
    <mergeCell ref="T52:Z52"/>
    <mergeCell ref="T53:Z53"/>
    <mergeCell ref="G52:K52"/>
    <mergeCell ref="G53:K53"/>
    <mergeCell ref="B55:F55"/>
    <mergeCell ref="N55:O55"/>
    <mergeCell ref="P55:Q55"/>
    <mergeCell ref="B54:F54"/>
    <mergeCell ref="N54:O54"/>
    <mergeCell ref="P54:Q54"/>
    <mergeCell ref="L54:M54"/>
    <mergeCell ref="L55:M55"/>
    <mergeCell ref="T54:Z54"/>
    <mergeCell ref="T55:Z55"/>
    <mergeCell ref="G54:K54"/>
    <mergeCell ref="G55:K55"/>
    <mergeCell ref="B57:F57"/>
    <mergeCell ref="N57:O57"/>
    <mergeCell ref="P57:Q57"/>
    <mergeCell ref="B56:F56"/>
    <mergeCell ref="N56:O56"/>
    <mergeCell ref="P56:Q56"/>
    <mergeCell ref="L56:M56"/>
    <mergeCell ref="L57:M57"/>
    <mergeCell ref="T56:Z56"/>
    <mergeCell ref="T57:Z57"/>
    <mergeCell ref="G56:K56"/>
    <mergeCell ref="G57:K57"/>
    <mergeCell ref="B59:F59"/>
    <mergeCell ref="N59:O59"/>
    <mergeCell ref="P59:Q59"/>
    <mergeCell ref="B58:F58"/>
    <mergeCell ref="N58:O58"/>
    <mergeCell ref="P58:Q58"/>
    <mergeCell ref="L58:M58"/>
    <mergeCell ref="L59:M59"/>
    <mergeCell ref="T58:Z58"/>
    <mergeCell ref="T59:Z59"/>
    <mergeCell ref="G58:K58"/>
    <mergeCell ref="G59:K59"/>
    <mergeCell ref="B61:F61"/>
    <mergeCell ref="N61:O61"/>
    <mergeCell ref="P61:Q61"/>
    <mergeCell ref="B60:F60"/>
    <mergeCell ref="N60:O60"/>
    <mergeCell ref="P60:Q60"/>
    <mergeCell ref="L60:M60"/>
    <mergeCell ref="L61:M61"/>
    <mergeCell ref="T60:Z60"/>
    <mergeCell ref="T61:Z61"/>
    <mergeCell ref="G60:K60"/>
    <mergeCell ref="G61:K61"/>
    <mergeCell ref="B63:F63"/>
    <mergeCell ref="N63:O63"/>
    <mergeCell ref="P63:Q63"/>
    <mergeCell ref="B62:F62"/>
    <mergeCell ref="N62:O62"/>
    <mergeCell ref="P62:Q62"/>
    <mergeCell ref="L62:M62"/>
    <mergeCell ref="L63:M63"/>
    <mergeCell ref="T62:Z62"/>
    <mergeCell ref="T63:Z63"/>
    <mergeCell ref="G62:K62"/>
    <mergeCell ref="G63:K63"/>
    <mergeCell ref="G15:K15"/>
    <mergeCell ref="G16:K16"/>
    <mergeCell ref="G17:K17"/>
    <mergeCell ref="G18:K18"/>
    <mergeCell ref="G19:K19"/>
    <mergeCell ref="G20:K20"/>
    <mergeCell ref="G21:K21"/>
    <mergeCell ref="G22:K22"/>
    <mergeCell ref="G23:K23"/>
  </mergeCells>
  <phoneticPr fontId="3"/>
  <printOptions horizontalCentered="1"/>
  <pageMargins left="0.43307086614173229" right="0.43307086614173229" top="0.55118110236220474" bottom="0.74803149606299213" header="0.31496062992125984" footer="0.11811023622047245"/>
  <pageSetup paperSize="9" orientation="portrait" horizontalDpi="4294967293" verticalDpi="0" r:id="rId1"/>
  <headerFooter>
    <oddFooter>&amp;L&amp;8当日参加者欄：参加者に〇印をつけ、当日の体温を記入
先発欄：先発メンバーに〇印
交代欄：交代で出る場合✕印、入る場合〇印を付け、交代時間を記入</oddFooter>
  </headerFooter>
</worksheet>
</file>

<file path=xl/worksheets/sheet5.xml><?xml version="1.0" encoding="utf-8"?>
<worksheet xmlns="http://schemas.openxmlformats.org/spreadsheetml/2006/main" xmlns:r="http://schemas.openxmlformats.org/officeDocument/2006/relationships">
  <sheetPr>
    <tabColor rgb="FFFFC000"/>
  </sheetPr>
  <dimension ref="A1:V81"/>
  <sheetViews>
    <sheetView zoomScaleNormal="100" workbookViewId="0">
      <selection activeCell="H6" sqref="H6:L6"/>
    </sheetView>
  </sheetViews>
  <sheetFormatPr defaultColWidth="6.5" defaultRowHeight="13.5"/>
  <cols>
    <col min="1" max="1" width="3.375" style="11" bestFit="1" customWidth="1"/>
    <col min="2" max="2" width="7.5" style="17" customWidth="1"/>
    <col min="3" max="3" width="5.875" style="11" customWidth="1"/>
    <col min="4" max="5" width="6.5" style="11"/>
    <col min="6" max="6" width="7.125" style="11" customWidth="1"/>
    <col min="7" max="7" width="8" style="11" customWidth="1"/>
    <col min="8" max="8" width="2.375" style="11" bestFit="1" customWidth="1"/>
    <col min="9" max="9" width="4.25" style="11" bestFit="1" customWidth="1"/>
    <col min="10" max="10" width="4.75" style="11" customWidth="1"/>
    <col min="11" max="15" width="3.375" style="11" customWidth="1"/>
    <col min="16" max="16" width="12.75" style="11" customWidth="1"/>
    <col min="17" max="17" width="6.125" style="11" customWidth="1"/>
    <col min="18" max="18" width="5.25" style="13" customWidth="1"/>
    <col min="19" max="19" width="10.375" style="11" bestFit="1" customWidth="1"/>
    <col min="20" max="20" width="6.875" style="11" bestFit="1" customWidth="1"/>
    <col min="21" max="16384" width="6.5" style="11"/>
  </cols>
  <sheetData>
    <row r="1" spans="1:19" ht="18.95" customHeight="1">
      <c r="A1" s="162" t="s">
        <v>31</v>
      </c>
      <c r="B1" s="162"/>
      <c r="Q1" s="12"/>
    </row>
    <row r="2" spans="1:19" ht="18.95" customHeight="1">
      <c r="A2" s="58"/>
      <c r="B2" s="58"/>
      <c r="C2" s="58"/>
      <c r="D2" s="11" t="s">
        <v>32</v>
      </c>
      <c r="Q2" s="12"/>
    </row>
    <row r="3" spans="1:19" ht="18.95" customHeight="1">
      <c r="A3" s="58"/>
      <c r="B3" s="58"/>
      <c r="C3" s="58"/>
      <c r="Q3" s="12"/>
    </row>
    <row r="4" spans="1:19" ht="18.95" customHeight="1">
      <c r="A4" s="58"/>
      <c r="B4" s="58" t="s">
        <v>33</v>
      </c>
      <c r="C4" s="58"/>
      <c r="Q4" s="12"/>
    </row>
    <row r="5" spans="1:19" ht="18.95" customHeight="1">
      <c r="A5" s="58"/>
      <c r="B5" s="58" t="s">
        <v>34</v>
      </c>
      <c r="C5" s="58"/>
      <c r="Q5" s="12"/>
    </row>
    <row r="6" spans="1:19" ht="18.95" customHeight="1">
      <c r="A6" s="58"/>
      <c r="B6" s="58"/>
      <c r="C6" s="58"/>
      <c r="G6" s="148" t="s">
        <v>35</v>
      </c>
      <c r="H6" s="184" t="s">
        <v>129</v>
      </c>
      <c r="I6" s="184"/>
      <c r="J6" s="184"/>
      <c r="K6" s="184"/>
      <c r="L6" s="184"/>
      <c r="M6" s="14"/>
      <c r="N6" s="14"/>
      <c r="O6" s="14"/>
      <c r="Q6" s="12"/>
    </row>
    <row r="7" spans="1:19" ht="18.95" customHeight="1">
      <c r="A7" s="58"/>
      <c r="B7" s="58"/>
      <c r="C7" s="58"/>
      <c r="G7" s="15" t="s">
        <v>36</v>
      </c>
      <c r="H7" s="168" t="s">
        <v>79</v>
      </c>
      <c r="I7" s="168"/>
      <c r="J7" s="168"/>
      <c r="K7" s="168"/>
      <c r="L7" s="168"/>
      <c r="M7" s="14"/>
      <c r="N7" s="14"/>
      <c r="O7" s="14"/>
      <c r="Q7" s="12"/>
    </row>
    <row r="8" spans="1:19" ht="18.95" customHeight="1">
      <c r="A8" s="58"/>
      <c r="B8" s="58"/>
      <c r="C8" s="58"/>
      <c r="Q8" s="12"/>
    </row>
    <row r="9" spans="1:19" ht="18.95" customHeight="1">
      <c r="A9" s="58"/>
      <c r="B9" s="58"/>
      <c r="C9" s="58" t="s">
        <v>37</v>
      </c>
      <c r="Q9" s="12"/>
    </row>
    <row r="10" spans="1:19" ht="18.95" customHeight="1">
      <c r="A10" s="58"/>
      <c r="B10" s="58"/>
      <c r="G10" s="12" t="s">
        <v>38</v>
      </c>
      <c r="H10" s="166">
        <v>45003</v>
      </c>
      <c r="I10" s="166"/>
      <c r="J10" s="166"/>
      <c r="K10" s="166"/>
      <c r="L10" s="166"/>
      <c r="M10" s="16"/>
      <c r="N10" s="16"/>
      <c r="O10" s="16"/>
      <c r="Q10" s="12"/>
    </row>
    <row r="11" spans="1:19" ht="18.95" customHeight="1">
      <c r="B11" s="11"/>
      <c r="F11" s="17"/>
      <c r="G11" s="17"/>
      <c r="H11" s="17"/>
      <c r="I11" s="17"/>
      <c r="P11" s="18"/>
      <c r="Q11" s="12"/>
    </row>
    <row r="12" spans="1:19" ht="18.95" customHeight="1">
      <c r="A12" s="172" t="s">
        <v>39</v>
      </c>
      <c r="B12" s="172"/>
      <c r="C12" s="172"/>
      <c r="D12" s="173" t="s">
        <v>40</v>
      </c>
      <c r="E12" s="173"/>
      <c r="F12" s="172" t="s">
        <v>41</v>
      </c>
      <c r="G12" s="172"/>
      <c r="H12" s="172"/>
      <c r="I12" s="172"/>
      <c r="J12" s="172"/>
      <c r="K12" s="172"/>
      <c r="L12" s="172"/>
      <c r="P12" s="18"/>
      <c r="Q12" s="16"/>
    </row>
    <row r="13" spans="1:19" ht="18.95" customHeight="1">
      <c r="A13" s="167" t="s">
        <v>124</v>
      </c>
      <c r="B13" s="167"/>
      <c r="C13" s="167"/>
      <c r="D13" s="168" t="s">
        <v>75</v>
      </c>
      <c r="E13" s="168"/>
      <c r="F13" s="386" t="s">
        <v>130</v>
      </c>
      <c r="G13" s="387"/>
      <c r="H13" s="387"/>
      <c r="I13" s="387"/>
      <c r="J13" s="387"/>
      <c r="K13" s="387"/>
      <c r="L13" s="388"/>
    </row>
    <row r="14" spans="1:19" ht="18.95" customHeight="1" thickBot="1">
      <c r="P14" s="19"/>
    </row>
    <row r="15" spans="1:19" s="17" customFormat="1" ht="18.95" customHeight="1">
      <c r="A15" s="169" t="s">
        <v>42</v>
      </c>
      <c r="B15" s="171" t="s">
        <v>43</v>
      </c>
      <c r="C15" s="171" t="s">
        <v>44</v>
      </c>
      <c r="D15" s="174" t="s">
        <v>45</v>
      </c>
      <c r="E15" s="175"/>
      <c r="F15" s="175"/>
      <c r="G15" s="176"/>
      <c r="H15" s="177" t="s">
        <v>46</v>
      </c>
      <c r="I15" s="179" t="s">
        <v>47</v>
      </c>
      <c r="J15" s="181" t="s">
        <v>48</v>
      </c>
      <c r="K15" s="182"/>
      <c r="L15" s="183"/>
      <c r="P15" s="19"/>
      <c r="Q15" s="20"/>
      <c r="R15" s="21"/>
    </row>
    <row r="16" spans="1:19" s="17" customFormat="1" ht="18.95" customHeight="1">
      <c r="A16" s="170"/>
      <c r="B16" s="172"/>
      <c r="C16" s="172"/>
      <c r="D16" s="163" t="s">
        <v>49</v>
      </c>
      <c r="E16" s="164"/>
      <c r="F16" s="164" t="s">
        <v>50</v>
      </c>
      <c r="G16" s="165"/>
      <c r="H16" s="178"/>
      <c r="I16" s="180"/>
      <c r="J16" s="22" t="s">
        <v>51</v>
      </c>
      <c r="K16" s="23" t="s">
        <v>52</v>
      </c>
      <c r="L16" s="24" t="s">
        <v>53</v>
      </c>
      <c r="P16" s="11"/>
      <c r="S16" s="58"/>
    </row>
    <row r="17" spans="1:22" s="17" customFormat="1" ht="18.95" customHeight="1">
      <c r="A17" s="25">
        <v>1</v>
      </c>
      <c r="B17" s="149" t="str">
        <f t="shared" ref="B17:B76" si="0">IF(D17&lt;&gt;"","2023年度","")</f>
        <v>2023年度</v>
      </c>
      <c r="C17" s="26" t="s">
        <v>63</v>
      </c>
      <c r="D17" s="27" t="s">
        <v>64</v>
      </c>
      <c r="E17" s="28" t="s">
        <v>65</v>
      </c>
      <c r="F17" s="29" t="s">
        <v>125</v>
      </c>
      <c r="G17" s="30" t="s">
        <v>126</v>
      </c>
      <c r="H17" s="26" t="s">
        <v>66</v>
      </c>
      <c r="I17" s="31" t="s">
        <v>0</v>
      </c>
      <c r="J17" s="32">
        <v>2009</v>
      </c>
      <c r="K17" s="33">
        <v>7</v>
      </c>
      <c r="L17" s="34">
        <v>12</v>
      </c>
      <c r="M17" s="12"/>
      <c r="N17" s="12"/>
      <c r="O17" s="12"/>
      <c r="P17" s="11"/>
      <c r="S17" s="58"/>
    </row>
    <row r="18" spans="1:22" ht="18.95" customHeight="1">
      <c r="A18" s="35">
        <v>2</v>
      </c>
      <c r="B18" s="149" t="str">
        <f t="shared" si="0"/>
        <v>2023年度</v>
      </c>
      <c r="C18" s="122" t="s">
        <v>63</v>
      </c>
      <c r="D18" s="36" t="s">
        <v>68</v>
      </c>
      <c r="E18" s="37" t="s">
        <v>69</v>
      </c>
      <c r="F18" s="38" t="s">
        <v>125</v>
      </c>
      <c r="G18" s="39" t="s">
        <v>127</v>
      </c>
      <c r="H18" s="122" t="s">
        <v>70</v>
      </c>
      <c r="I18" s="40" t="s">
        <v>1</v>
      </c>
      <c r="J18" s="41">
        <v>1992</v>
      </c>
      <c r="K18" s="42">
        <v>10</v>
      </c>
      <c r="L18" s="43">
        <v>10</v>
      </c>
      <c r="M18" s="12"/>
      <c r="N18" s="12"/>
      <c r="O18" s="12"/>
      <c r="Q18" s="13"/>
      <c r="S18" s="58"/>
      <c r="T18" s="17"/>
      <c r="U18" s="17"/>
      <c r="V18" s="17"/>
    </row>
    <row r="19" spans="1:22" ht="18.95" customHeight="1">
      <c r="A19" s="35">
        <v>3</v>
      </c>
      <c r="B19" s="149" t="str">
        <f t="shared" si="0"/>
        <v>2023年度</v>
      </c>
      <c r="C19" s="122" t="s">
        <v>67</v>
      </c>
      <c r="D19" s="36" t="s">
        <v>71</v>
      </c>
      <c r="E19" s="37" t="s">
        <v>72</v>
      </c>
      <c r="F19" s="38" t="s">
        <v>125</v>
      </c>
      <c r="G19" s="39" t="s">
        <v>128</v>
      </c>
      <c r="H19" s="122" t="s">
        <v>70</v>
      </c>
      <c r="I19" s="40" t="s">
        <v>1</v>
      </c>
      <c r="J19" s="41">
        <v>1995</v>
      </c>
      <c r="K19" s="42">
        <v>1</v>
      </c>
      <c r="L19" s="43">
        <v>1</v>
      </c>
      <c r="M19" s="12"/>
      <c r="N19" s="12"/>
      <c r="O19" s="12"/>
      <c r="Q19" s="13"/>
      <c r="S19" s="58"/>
      <c r="T19" s="17"/>
      <c r="U19" s="17"/>
    </row>
    <row r="20" spans="1:22" ht="18.95" customHeight="1">
      <c r="A20" s="35">
        <v>4</v>
      </c>
      <c r="B20" s="149" t="str">
        <f t="shared" si="0"/>
        <v/>
      </c>
      <c r="C20" s="122"/>
      <c r="D20" s="36"/>
      <c r="E20" s="37"/>
      <c r="F20" s="38"/>
      <c r="G20" s="39"/>
      <c r="H20" s="122"/>
      <c r="I20" s="40"/>
      <c r="J20" s="41"/>
      <c r="K20" s="42"/>
      <c r="L20" s="43"/>
      <c r="M20" s="12"/>
      <c r="N20" s="12"/>
      <c r="O20" s="12"/>
      <c r="Q20" s="13"/>
      <c r="S20" s="58"/>
      <c r="T20" s="17"/>
      <c r="U20" s="17"/>
    </row>
    <row r="21" spans="1:22" ht="18.95" customHeight="1">
      <c r="A21" s="35">
        <v>5</v>
      </c>
      <c r="B21" s="149" t="str">
        <f t="shared" si="0"/>
        <v/>
      </c>
      <c r="C21" s="122"/>
      <c r="D21" s="36"/>
      <c r="E21" s="37"/>
      <c r="F21" s="38"/>
      <c r="G21" s="39"/>
      <c r="H21" s="122"/>
      <c r="I21" s="40"/>
      <c r="J21" s="41"/>
      <c r="K21" s="42"/>
      <c r="L21" s="43"/>
      <c r="M21" s="12"/>
      <c r="N21" s="12"/>
      <c r="O21" s="12"/>
      <c r="Q21" s="13"/>
      <c r="S21" s="44"/>
      <c r="T21" s="17"/>
      <c r="U21" s="17"/>
    </row>
    <row r="22" spans="1:22" ht="18.95" customHeight="1">
      <c r="A22" s="35">
        <v>6</v>
      </c>
      <c r="B22" s="149" t="str">
        <f t="shared" si="0"/>
        <v/>
      </c>
      <c r="C22" s="122"/>
      <c r="D22" s="36"/>
      <c r="E22" s="37"/>
      <c r="F22" s="38"/>
      <c r="G22" s="39"/>
      <c r="H22" s="122"/>
      <c r="I22" s="40"/>
      <c r="J22" s="41"/>
      <c r="K22" s="42"/>
      <c r="L22" s="43"/>
      <c r="M22" s="12"/>
      <c r="N22" s="12"/>
      <c r="O22" s="12"/>
      <c r="P22" s="45"/>
      <c r="Q22" s="13"/>
      <c r="R22" s="44"/>
      <c r="S22" s="44"/>
      <c r="T22" s="17"/>
      <c r="U22" s="17"/>
    </row>
    <row r="23" spans="1:22" ht="18.95" customHeight="1">
      <c r="A23" s="35">
        <v>7</v>
      </c>
      <c r="B23" s="149" t="str">
        <f t="shared" si="0"/>
        <v/>
      </c>
      <c r="C23" s="122"/>
      <c r="D23" s="36"/>
      <c r="E23" s="37"/>
      <c r="F23" s="38"/>
      <c r="G23" s="39"/>
      <c r="H23" s="122"/>
      <c r="I23" s="40"/>
      <c r="J23" s="41"/>
      <c r="K23" s="42"/>
      <c r="L23" s="43"/>
      <c r="M23" s="12"/>
      <c r="N23" s="12"/>
      <c r="O23" s="12"/>
      <c r="P23" s="46"/>
      <c r="Q23" s="13"/>
      <c r="R23" s="58"/>
      <c r="S23" s="58"/>
      <c r="T23" s="17"/>
      <c r="U23" s="17"/>
    </row>
    <row r="24" spans="1:22" ht="18.95" customHeight="1">
      <c r="A24" s="35">
        <v>8</v>
      </c>
      <c r="B24" s="149" t="str">
        <f t="shared" si="0"/>
        <v/>
      </c>
      <c r="C24" s="122"/>
      <c r="D24" s="36"/>
      <c r="E24" s="37"/>
      <c r="F24" s="38"/>
      <c r="G24" s="39"/>
      <c r="H24" s="122"/>
      <c r="I24" s="40"/>
      <c r="J24" s="41"/>
      <c r="K24" s="42"/>
      <c r="L24" s="43"/>
      <c r="M24" s="12"/>
      <c r="N24" s="12"/>
      <c r="O24" s="12"/>
      <c r="P24" s="46"/>
      <c r="Q24" s="13"/>
      <c r="R24" s="44"/>
      <c r="S24" s="44"/>
      <c r="T24" s="17"/>
      <c r="U24" s="17"/>
    </row>
    <row r="25" spans="1:22" ht="18.95" customHeight="1">
      <c r="A25" s="35">
        <v>9</v>
      </c>
      <c r="B25" s="149" t="str">
        <f t="shared" si="0"/>
        <v/>
      </c>
      <c r="C25" s="122"/>
      <c r="D25" s="36"/>
      <c r="E25" s="37"/>
      <c r="F25" s="38"/>
      <c r="G25" s="39"/>
      <c r="H25" s="122"/>
      <c r="I25" s="40"/>
      <c r="J25" s="41"/>
      <c r="K25" s="42"/>
      <c r="L25" s="43"/>
      <c r="M25" s="12"/>
      <c r="N25" s="12"/>
      <c r="O25" s="12"/>
      <c r="P25" s="46"/>
      <c r="Q25" s="13"/>
      <c r="T25" s="17"/>
      <c r="U25" s="17"/>
    </row>
    <row r="26" spans="1:22" ht="18.95" customHeight="1">
      <c r="A26" s="35">
        <v>10</v>
      </c>
      <c r="B26" s="149" t="str">
        <f t="shared" si="0"/>
        <v/>
      </c>
      <c r="C26" s="122"/>
      <c r="D26" s="36"/>
      <c r="E26" s="37"/>
      <c r="F26" s="38"/>
      <c r="G26" s="39"/>
      <c r="H26" s="122"/>
      <c r="I26" s="40"/>
      <c r="J26" s="41"/>
      <c r="K26" s="42"/>
      <c r="L26" s="43"/>
      <c r="M26" s="12"/>
      <c r="N26" s="12"/>
      <c r="O26" s="12"/>
      <c r="Q26" s="13"/>
    </row>
    <row r="27" spans="1:22" ht="18.95" customHeight="1">
      <c r="A27" s="35">
        <v>11</v>
      </c>
      <c r="B27" s="149" t="str">
        <f t="shared" si="0"/>
        <v/>
      </c>
      <c r="C27" s="122"/>
      <c r="D27" s="36"/>
      <c r="E27" s="37"/>
      <c r="F27" s="38"/>
      <c r="G27" s="39"/>
      <c r="H27" s="122"/>
      <c r="I27" s="40"/>
      <c r="J27" s="41"/>
      <c r="K27" s="42"/>
      <c r="L27" s="43"/>
      <c r="M27" s="12"/>
      <c r="N27" s="12"/>
      <c r="O27" s="12"/>
      <c r="Q27" s="13"/>
    </row>
    <row r="28" spans="1:22" ht="18.95" customHeight="1">
      <c r="A28" s="35">
        <v>12</v>
      </c>
      <c r="B28" s="149" t="str">
        <f t="shared" si="0"/>
        <v/>
      </c>
      <c r="C28" s="122"/>
      <c r="D28" s="36"/>
      <c r="E28" s="37"/>
      <c r="F28" s="38"/>
      <c r="G28" s="39"/>
      <c r="H28" s="122"/>
      <c r="I28" s="40"/>
      <c r="J28" s="41"/>
      <c r="K28" s="42"/>
      <c r="L28" s="43"/>
      <c r="M28" s="12"/>
      <c r="N28" s="12"/>
      <c r="O28" s="12"/>
      <c r="Q28" s="13"/>
    </row>
    <row r="29" spans="1:22" ht="18.95" customHeight="1">
      <c r="A29" s="35">
        <v>13</v>
      </c>
      <c r="B29" s="149" t="str">
        <f t="shared" si="0"/>
        <v/>
      </c>
      <c r="C29" s="122"/>
      <c r="D29" s="36"/>
      <c r="E29" s="37"/>
      <c r="F29" s="38"/>
      <c r="G29" s="39"/>
      <c r="H29" s="122"/>
      <c r="I29" s="40"/>
      <c r="J29" s="41"/>
      <c r="K29" s="42"/>
      <c r="L29" s="43"/>
      <c r="M29" s="12"/>
      <c r="N29" s="12"/>
      <c r="O29" s="12"/>
      <c r="Q29" s="13"/>
    </row>
    <row r="30" spans="1:22" ht="18.95" customHeight="1">
      <c r="A30" s="35">
        <v>14</v>
      </c>
      <c r="B30" s="149" t="str">
        <f t="shared" si="0"/>
        <v/>
      </c>
      <c r="C30" s="122"/>
      <c r="D30" s="36"/>
      <c r="E30" s="37"/>
      <c r="F30" s="38"/>
      <c r="G30" s="39"/>
      <c r="H30" s="122"/>
      <c r="I30" s="40"/>
      <c r="J30" s="41"/>
      <c r="K30" s="42"/>
      <c r="L30" s="43"/>
      <c r="M30" s="12"/>
      <c r="N30" s="12"/>
      <c r="O30" s="12"/>
      <c r="Q30" s="13"/>
    </row>
    <row r="31" spans="1:22" ht="18.95" customHeight="1">
      <c r="A31" s="35">
        <v>15</v>
      </c>
      <c r="B31" s="149" t="str">
        <f t="shared" si="0"/>
        <v/>
      </c>
      <c r="C31" s="122"/>
      <c r="D31" s="36"/>
      <c r="E31" s="37"/>
      <c r="F31" s="38"/>
      <c r="G31" s="39"/>
      <c r="H31" s="122"/>
      <c r="I31" s="40"/>
      <c r="J31" s="41"/>
      <c r="K31" s="42"/>
      <c r="L31" s="43"/>
      <c r="M31" s="12"/>
      <c r="N31" s="12"/>
      <c r="O31" s="12"/>
      <c r="Q31" s="13"/>
    </row>
    <row r="32" spans="1:22" ht="18.95" customHeight="1">
      <c r="A32" s="35">
        <v>16</v>
      </c>
      <c r="B32" s="149" t="str">
        <f t="shared" si="0"/>
        <v/>
      </c>
      <c r="C32" s="122"/>
      <c r="D32" s="36"/>
      <c r="E32" s="37"/>
      <c r="F32" s="38"/>
      <c r="G32" s="39"/>
      <c r="H32" s="122"/>
      <c r="I32" s="40"/>
      <c r="J32" s="41"/>
      <c r="K32" s="42"/>
      <c r="L32" s="43"/>
      <c r="M32" s="12"/>
      <c r="N32" s="12"/>
      <c r="O32" s="12"/>
      <c r="Q32" s="13"/>
    </row>
    <row r="33" spans="1:17" ht="18.95" customHeight="1">
      <c r="A33" s="35">
        <v>17</v>
      </c>
      <c r="B33" s="149" t="str">
        <f t="shared" si="0"/>
        <v/>
      </c>
      <c r="C33" s="122"/>
      <c r="D33" s="36"/>
      <c r="E33" s="37"/>
      <c r="F33" s="38"/>
      <c r="G33" s="39"/>
      <c r="H33" s="122"/>
      <c r="I33" s="40"/>
      <c r="J33" s="41"/>
      <c r="K33" s="42"/>
      <c r="L33" s="43"/>
      <c r="M33" s="12"/>
      <c r="N33" s="12"/>
      <c r="O33" s="12"/>
      <c r="Q33" s="13"/>
    </row>
    <row r="34" spans="1:17" ht="18.95" customHeight="1">
      <c r="A34" s="35">
        <v>18</v>
      </c>
      <c r="B34" s="149" t="str">
        <f t="shared" si="0"/>
        <v/>
      </c>
      <c r="C34" s="122"/>
      <c r="D34" s="36"/>
      <c r="E34" s="37"/>
      <c r="F34" s="38"/>
      <c r="G34" s="39"/>
      <c r="H34" s="122"/>
      <c r="I34" s="40"/>
      <c r="J34" s="41"/>
      <c r="K34" s="42"/>
      <c r="L34" s="43"/>
      <c r="M34" s="12"/>
      <c r="N34" s="12"/>
      <c r="O34" s="12"/>
      <c r="Q34" s="13"/>
    </row>
    <row r="35" spans="1:17" ht="18.95" customHeight="1">
      <c r="A35" s="35">
        <v>19</v>
      </c>
      <c r="B35" s="149" t="str">
        <f t="shared" si="0"/>
        <v/>
      </c>
      <c r="C35" s="122"/>
      <c r="D35" s="36"/>
      <c r="E35" s="37"/>
      <c r="F35" s="38"/>
      <c r="G35" s="39"/>
      <c r="H35" s="122"/>
      <c r="I35" s="40"/>
      <c r="J35" s="41"/>
      <c r="K35" s="42"/>
      <c r="L35" s="43"/>
      <c r="M35" s="12"/>
      <c r="N35" s="12"/>
      <c r="O35" s="12"/>
      <c r="Q35" s="13"/>
    </row>
    <row r="36" spans="1:17" ht="18.95" customHeight="1">
      <c r="A36" s="35">
        <v>20</v>
      </c>
      <c r="B36" s="149" t="str">
        <f t="shared" si="0"/>
        <v/>
      </c>
      <c r="C36" s="122"/>
      <c r="D36" s="36"/>
      <c r="E36" s="37"/>
      <c r="F36" s="38"/>
      <c r="G36" s="39"/>
      <c r="H36" s="122"/>
      <c r="I36" s="40"/>
      <c r="J36" s="41"/>
      <c r="K36" s="42"/>
      <c r="L36" s="43"/>
      <c r="M36" s="12"/>
      <c r="N36" s="12"/>
      <c r="O36" s="12"/>
      <c r="Q36" s="13"/>
    </row>
    <row r="37" spans="1:17" ht="18.95" customHeight="1">
      <c r="A37" s="35">
        <v>21</v>
      </c>
      <c r="B37" s="149" t="str">
        <f t="shared" si="0"/>
        <v/>
      </c>
      <c r="C37" s="122"/>
      <c r="D37" s="36"/>
      <c r="E37" s="37"/>
      <c r="F37" s="38"/>
      <c r="G37" s="39"/>
      <c r="H37" s="122"/>
      <c r="I37" s="40"/>
      <c r="J37" s="41"/>
      <c r="K37" s="42"/>
      <c r="L37" s="43"/>
      <c r="M37" s="12"/>
      <c r="N37" s="12"/>
      <c r="O37" s="12"/>
      <c r="Q37" s="13"/>
    </row>
    <row r="38" spans="1:17" ht="18.95" customHeight="1">
      <c r="A38" s="35">
        <v>22</v>
      </c>
      <c r="B38" s="149" t="str">
        <f t="shared" si="0"/>
        <v/>
      </c>
      <c r="C38" s="122"/>
      <c r="D38" s="36"/>
      <c r="E38" s="37"/>
      <c r="F38" s="38"/>
      <c r="G38" s="39"/>
      <c r="H38" s="122"/>
      <c r="I38" s="40"/>
      <c r="J38" s="41"/>
      <c r="K38" s="42"/>
      <c r="L38" s="43"/>
      <c r="M38" s="12"/>
      <c r="N38" s="12"/>
      <c r="O38" s="12"/>
      <c r="Q38" s="13"/>
    </row>
    <row r="39" spans="1:17" ht="18.95" customHeight="1">
      <c r="A39" s="35">
        <v>23</v>
      </c>
      <c r="B39" s="149" t="str">
        <f t="shared" si="0"/>
        <v/>
      </c>
      <c r="C39" s="122"/>
      <c r="D39" s="36"/>
      <c r="E39" s="37"/>
      <c r="F39" s="38"/>
      <c r="G39" s="39"/>
      <c r="H39" s="122"/>
      <c r="I39" s="40"/>
      <c r="J39" s="41"/>
      <c r="K39" s="42"/>
      <c r="L39" s="43"/>
      <c r="M39" s="12"/>
      <c r="N39" s="12"/>
      <c r="O39" s="12"/>
      <c r="Q39" s="13"/>
    </row>
    <row r="40" spans="1:17" ht="18.95" customHeight="1">
      <c r="A40" s="35">
        <v>24</v>
      </c>
      <c r="B40" s="149" t="str">
        <f t="shared" si="0"/>
        <v/>
      </c>
      <c r="C40" s="122"/>
      <c r="D40" s="36"/>
      <c r="E40" s="37"/>
      <c r="F40" s="38"/>
      <c r="G40" s="39"/>
      <c r="H40" s="122"/>
      <c r="I40" s="40"/>
      <c r="J40" s="41"/>
      <c r="K40" s="42"/>
      <c r="L40" s="43"/>
      <c r="M40" s="12"/>
      <c r="N40" s="12"/>
      <c r="O40" s="12"/>
      <c r="Q40" s="13"/>
    </row>
    <row r="41" spans="1:17" ht="18.95" customHeight="1">
      <c r="A41" s="35">
        <v>25</v>
      </c>
      <c r="B41" s="149" t="str">
        <f t="shared" si="0"/>
        <v/>
      </c>
      <c r="C41" s="122"/>
      <c r="D41" s="36"/>
      <c r="E41" s="37"/>
      <c r="F41" s="38"/>
      <c r="G41" s="39"/>
      <c r="H41" s="122"/>
      <c r="I41" s="40"/>
      <c r="J41" s="41"/>
      <c r="K41" s="42"/>
      <c r="L41" s="43"/>
      <c r="M41" s="12"/>
      <c r="N41" s="12"/>
      <c r="O41" s="12"/>
      <c r="Q41" s="13"/>
    </row>
    <row r="42" spans="1:17" ht="18.95" customHeight="1">
      <c r="A42" s="35">
        <v>26</v>
      </c>
      <c r="B42" s="149" t="str">
        <f t="shared" si="0"/>
        <v/>
      </c>
      <c r="C42" s="122"/>
      <c r="D42" s="36"/>
      <c r="E42" s="37"/>
      <c r="F42" s="38"/>
      <c r="G42" s="39"/>
      <c r="H42" s="122"/>
      <c r="I42" s="40"/>
      <c r="J42" s="41"/>
      <c r="K42" s="42"/>
      <c r="L42" s="43"/>
      <c r="M42" s="12"/>
      <c r="N42" s="12"/>
      <c r="O42" s="12"/>
      <c r="Q42" s="13"/>
    </row>
    <row r="43" spans="1:17" ht="18.95" customHeight="1">
      <c r="A43" s="35">
        <v>27</v>
      </c>
      <c r="B43" s="149" t="str">
        <f t="shared" si="0"/>
        <v/>
      </c>
      <c r="C43" s="122"/>
      <c r="D43" s="36"/>
      <c r="E43" s="37"/>
      <c r="F43" s="38"/>
      <c r="G43" s="39"/>
      <c r="H43" s="122"/>
      <c r="I43" s="40"/>
      <c r="J43" s="41"/>
      <c r="K43" s="42"/>
      <c r="L43" s="43"/>
      <c r="M43" s="12"/>
      <c r="N43" s="12"/>
      <c r="O43" s="12"/>
      <c r="P43" s="17"/>
      <c r="Q43" s="13"/>
    </row>
    <row r="44" spans="1:17" ht="18.95" customHeight="1">
      <c r="A44" s="35">
        <v>28</v>
      </c>
      <c r="B44" s="149" t="str">
        <f t="shared" si="0"/>
        <v/>
      </c>
      <c r="C44" s="122"/>
      <c r="D44" s="36"/>
      <c r="E44" s="37"/>
      <c r="F44" s="38"/>
      <c r="G44" s="39"/>
      <c r="H44" s="122"/>
      <c r="I44" s="40"/>
      <c r="J44" s="41"/>
      <c r="K44" s="42"/>
      <c r="L44" s="43"/>
      <c r="M44" s="12"/>
      <c r="N44" s="12"/>
      <c r="O44" s="12"/>
      <c r="Q44" s="13"/>
    </row>
    <row r="45" spans="1:17" ht="18.95" customHeight="1">
      <c r="A45" s="35">
        <v>29</v>
      </c>
      <c r="B45" s="149" t="str">
        <f t="shared" si="0"/>
        <v/>
      </c>
      <c r="C45" s="122"/>
      <c r="D45" s="36"/>
      <c r="E45" s="37"/>
      <c r="F45" s="38"/>
      <c r="G45" s="39"/>
      <c r="H45" s="122"/>
      <c r="I45" s="40"/>
      <c r="J45" s="41"/>
      <c r="K45" s="42"/>
      <c r="L45" s="43"/>
      <c r="M45" s="12"/>
      <c r="N45" s="12"/>
      <c r="O45" s="12"/>
      <c r="Q45" s="13"/>
    </row>
    <row r="46" spans="1:17" ht="18.95" customHeight="1">
      <c r="A46" s="35">
        <v>30</v>
      </c>
      <c r="B46" s="149" t="str">
        <f t="shared" si="0"/>
        <v/>
      </c>
      <c r="C46" s="122"/>
      <c r="D46" s="36"/>
      <c r="E46" s="37"/>
      <c r="F46" s="38"/>
      <c r="G46" s="39"/>
      <c r="H46" s="122"/>
      <c r="I46" s="40"/>
      <c r="J46" s="41"/>
      <c r="K46" s="42"/>
      <c r="L46" s="43"/>
      <c r="M46" s="12"/>
      <c r="N46" s="12"/>
      <c r="O46" s="12"/>
      <c r="Q46" s="13"/>
    </row>
    <row r="47" spans="1:17" ht="18.95" customHeight="1">
      <c r="A47" s="35">
        <v>31</v>
      </c>
      <c r="B47" s="149" t="str">
        <f t="shared" si="0"/>
        <v/>
      </c>
      <c r="C47" s="122"/>
      <c r="D47" s="36"/>
      <c r="E47" s="37"/>
      <c r="F47" s="38"/>
      <c r="G47" s="39"/>
      <c r="H47" s="122"/>
      <c r="I47" s="40"/>
      <c r="J47" s="41"/>
      <c r="K47" s="42"/>
      <c r="L47" s="43"/>
      <c r="M47" s="12"/>
      <c r="N47" s="12"/>
      <c r="O47" s="12"/>
      <c r="Q47" s="13"/>
    </row>
    <row r="48" spans="1:17" ht="18.95" customHeight="1">
      <c r="A48" s="35">
        <v>32</v>
      </c>
      <c r="B48" s="149" t="str">
        <f t="shared" si="0"/>
        <v/>
      </c>
      <c r="C48" s="122"/>
      <c r="D48" s="36"/>
      <c r="E48" s="37"/>
      <c r="F48" s="38"/>
      <c r="G48" s="39"/>
      <c r="H48" s="122"/>
      <c r="I48" s="40"/>
      <c r="J48" s="41"/>
      <c r="K48" s="42"/>
      <c r="L48" s="43"/>
      <c r="M48" s="12"/>
      <c r="N48" s="12"/>
      <c r="O48" s="12"/>
      <c r="Q48" s="13"/>
    </row>
    <row r="49" spans="1:17" ht="18.95" customHeight="1">
      <c r="A49" s="35">
        <v>33</v>
      </c>
      <c r="B49" s="149" t="str">
        <f t="shared" si="0"/>
        <v/>
      </c>
      <c r="C49" s="122"/>
      <c r="D49" s="36"/>
      <c r="E49" s="37"/>
      <c r="F49" s="38"/>
      <c r="G49" s="39"/>
      <c r="H49" s="122"/>
      <c r="I49" s="40"/>
      <c r="J49" s="41"/>
      <c r="K49" s="42"/>
      <c r="L49" s="43"/>
      <c r="M49" s="12"/>
      <c r="N49" s="12"/>
      <c r="O49" s="12"/>
      <c r="Q49" s="13"/>
    </row>
    <row r="50" spans="1:17" ht="18.95" customHeight="1">
      <c r="A50" s="35">
        <v>34</v>
      </c>
      <c r="B50" s="149" t="str">
        <f t="shared" si="0"/>
        <v/>
      </c>
      <c r="C50" s="122"/>
      <c r="D50" s="36"/>
      <c r="E50" s="37"/>
      <c r="F50" s="38"/>
      <c r="G50" s="39"/>
      <c r="H50" s="122"/>
      <c r="I50" s="40"/>
      <c r="J50" s="41"/>
      <c r="K50" s="42"/>
      <c r="L50" s="43"/>
      <c r="M50" s="12"/>
      <c r="N50" s="12"/>
      <c r="O50" s="12"/>
      <c r="Q50" s="13"/>
    </row>
    <row r="51" spans="1:17" ht="18.95" customHeight="1">
      <c r="A51" s="35">
        <v>35</v>
      </c>
      <c r="B51" s="149" t="str">
        <f t="shared" si="0"/>
        <v/>
      </c>
      <c r="C51" s="122"/>
      <c r="D51" s="36"/>
      <c r="E51" s="37"/>
      <c r="F51" s="38"/>
      <c r="G51" s="39"/>
      <c r="H51" s="122"/>
      <c r="I51" s="40"/>
      <c r="J51" s="41"/>
      <c r="K51" s="42"/>
      <c r="L51" s="43"/>
      <c r="M51" s="12"/>
      <c r="N51" s="12"/>
      <c r="O51" s="12"/>
      <c r="Q51" s="13"/>
    </row>
    <row r="52" spans="1:17" ht="18.95" customHeight="1">
      <c r="A52" s="35">
        <v>36</v>
      </c>
      <c r="B52" s="149" t="str">
        <f t="shared" si="0"/>
        <v/>
      </c>
      <c r="C52" s="122"/>
      <c r="D52" s="36"/>
      <c r="E52" s="37"/>
      <c r="F52" s="38"/>
      <c r="G52" s="39"/>
      <c r="H52" s="122"/>
      <c r="I52" s="40"/>
      <c r="J52" s="41"/>
      <c r="K52" s="42"/>
      <c r="L52" s="43"/>
      <c r="M52" s="12"/>
      <c r="N52" s="12"/>
      <c r="O52" s="12"/>
      <c r="Q52" s="13"/>
    </row>
    <row r="53" spans="1:17" ht="18.95" customHeight="1">
      <c r="A53" s="35">
        <v>37</v>
      </c>
      <c r="B53" s="149" t="str">
        <f t="shared" si="0"/>
        <v/>
      </c>
      <c r="C53" s="122"/>
      <c r="D53" s="36"/>
      <c r="E53" s="37"/>
      <c r="F53" s="38"/>
      <c r="G53" s="39"/>
      <c r="H53" s="122"/>
      <c r="I53" s="40"/>
      <c r="J53" s="41"/>
      <c r="K53" s="42"/>
      <c r="L53" s="43"/>
      <c r="M53" s="12"/>
      <c r="N53" s="12"/>
      <c r="O53" s="12"/>
      <c r="Q53" s="13"/>
    </row>
    <row r="54" spans="1:17" ht="18.95" customHeight="1">
      <c r="A54" s="35">
        <v>38</v>
      </c>
      <c r="B54" s="149" t="str">
        <f t="shared" si="0"/>
        <v/>
      </c>
      <c r="C54" s="122"/>
      <c r="D54" s="36"/>
      <c r="E54" s="37"/>
      <c r="F54" s="38"/>
      <c r="G54" s="39"/>
      <c r="H54" s="122"/>
      <c r="I54" s="40"/>
      <c r="J54" s="41"/>
      <c r="K54" s="42"/>
      <c r="L54" s="43"/>
      <c r="M54" s="12"/>
      <c r="N54" s="12"/>
      <c r="O54" s="12"/>
      <c r="Q54" s="13"/>
    </row>
    <row r="55" spans="1:17" ht="18.95" customHeight="1">
      <c r="A55" s="35">
        <v>39</v>
      </c>
      <c r="B55" s="149" t="str">
        <f t="shared" si="0"/>
        <v/>
      </c>
      <c r="C55" s="122"/>
      <c r="D55" s="36"/>
      <c r="E55" s="37"/>
      <c r="F55" s="38"/>
      <c r="G55" s="39"/>
      <c r="H55" s="122"/>
      <c r="I55" s="40"/>
      <c r="J55" s="41"/>
      <c r="K55" s="42"/>
      <c r="L55" s="43"/>
      <c r="M55" s="12"/>
      <c r="N55" s="12"/>
      <c r="O55" s="12"/>
      <c r="Q55" s="13"/>
    </row>
    <row r="56" spans="1:17" ht="18.95" customHeight="1">
      <c r="A56" s="35">
        <v>40</v>
      </c>
      <c r="B56" s="149" t="str">
        <f t="shared" si="0"/>
        <v/>
      </c>
      <c r="C56" s="122"/>
      <c r="D56" s="36"/>
      <c r="E56" s="37"/>
      <c r="F56" s="38"/>
      <c r="G56" s="39"/>
      <c r="H56" s="122"/>
      <c r="I56" s="40"/>
      <c r="J56" s="41"/>
      <c r="K56" s="42"/>
      <c r="L56" s="43"/>
      <c r="M56" s="12"/>
      <c r="N56" s="12"/>
      <c r="O56" s="12"/>
      <c r="Q56" s="13"/>
    </row>
    <row r="57" spans="1:17" ht="18.95" customHeight="1">
      <c r="A57" s="35">
        <v>41</v>
      </c>
      <c r="B57" s="149" t="str">
        <f t="shared" si="0"/>
        <v/>
      </c>
      <c r="C57" s="122"/>
      <c r="D57" s="36"/>
      <c r="E57" s="37"/>
      <c r="F57" s="38"/>
      <c r="G57" s="39"/>
      <c r="H57" s="122"/>
      <c r="I57" s="40"/>
      <c r="J57" s="41"/>
      <c r="K57" s="42"/>
      <c r="L57" s="43"/>
      <c r="M57" s="12"/>
      <c r="N57" s="12"/>
      <c r="O57" s="12"/>
      <c r="Q57" s="13"/>
    </row>
    <row r="58" spans="1:17" ht="18.95" customHeight="1">
      <c r="A58" s="35">
        <v>42</v>
      </c>
      <c r="B58" s="149" t="str">
        <f t="shared" si="0"/>
        <v/>
      </c>
      <c r="C58" s="122"/>
      <c r="D58" s="36"/>
      <c r="E58" s="37"/>
      <c r="F58" s="38"/>
      <c r="G58" s="39"/>
      <c r="H58" s="122"/>
      <c r="I58" s="40"/>
      <c r="J58" s="41"/>
      <c r="K58" s="42"/>
      <c r="L58" s="43"/>
      <c r="M58" s="12"/>
      <c r="N58" s="12"/>
      <c r="O58" s="12"/>
      <c r="Q58" s="13"/>
    </row>
    <row r="59" spans="1:17" ht="18.95" customHeight="1">
      <c r="A59" s="35">
        <v>43</v>
      </c>
      <c r="B59" s="149" t="str">
        <f t="shared" si="0"/>
        <v/>
      </c>
      <c r="C59" s="122"/>
      <c r="D59" s="36"/>
      <c r="E59" s="37"/>
      <c r="F59" s="38"/>
      <c r="G59" s="39"/>
      <c r="H59" s="122"/>
      <c r="I59" s="40"/>
      <c r="J59" s="41"/>
      <c r="K59" s="42"/>
      <c r="L59" s="43"/>
      <c r="M59" s="12"/>
      <c r="N59" s="12"/>
      <c r="O59" s="12"/>
      <c r="Q59" s="13"/>
    </row>
    <row r="60" spans="1:17" ht="18.95" customHeight="1">
      <c r="A60" s="35">
        <v>44</v>
      </c>
      <c r="B60" s="149" t="str">
        <f t="shared" si="0"/>
        <v/>
      </c>
      <c r="C60" s="122"/>
      <c r="D60" s="36"/>
      <c r="E60" s="37"/>
      <c r="F60" s="38"/>
      <c r="G60" s="39"/>
      <c r="H60" s="122"/>
      <c r="I60" s="40"/>
      <c r="J60" s="41"/>
      <c r="K60" s="42"/>
      <c r="L60" s="43"/>
      <c r="M60" s="12"/>
      <c r="N60" s="12"/>
      <c r="O60" s="12"/>
      <c r="Q60" s="13"/>
    </row>
    <row r="61" spans="1:17" ht="18.95" customHeight="1">
      <c r="A61" s="35">
        <v>45</v>
      </c>
      <c r="B61" s="149" t="str">
        <f t="shared" si="0"/>
        <v/>
      </c>
      <c r="C61" s="122"/>
      <c r="D61" s="36"/>
      <c r="E61" s="37"/>
      <c r="F61" s="38"/>
      <c r="G61" s="39"/>
      <c r="H61" s="122"/>
      <c r="I61" s="40"/>
      <c r="J61" s="41"/>
      <c r="K61" s="42"/>
      <c r="L61" s="43"/>
      <c r="M61" s="12"/>
      <c r="N61" s="12"/>
      <c r="O61" s="12"/>
      <c r="Q61" s="13"/>
    </row>
    <row r="62" spans="1:17" ht="18.95" customHeight="1">
      <c r="A62" s="35">
        <v>46</v>
      </c>
      <c r="B62" s="149" t="str">
        <f t="shared" si="0"/>
        <v/>
      </c>
      <c r="C62" s="122"/>
      <c r="D62" s="36"/>
      <c r="E62" s="37"/>
      <c r="F62" s="38"/>
      <c r="G62" s="39"/>
      <c r="H62" s="122"/>
      <c r="I62" s="40"/>
      <c r="J62" s="41"/>
      <c r="K62" s="42"/>
      <c r="L62" s="43"/>
      <c r="M62" s="12"/>
      <c r="N62" s="12"/>
      <c r="O62" s="12"/>
      <c r="Q62" s="13"/>
    </row>
    <row r="63" spans="1:17" ht="18.95" customHeight="1">
      <c r="A63" s="35">
        <v>47</v>
      </c>
      <c r="B63" s="149" t="str">
        <f t="shared" si="0"/>
        <v/>
      </c>
      <c r="C63" s="122"/>
      <c r="D63" s="36"/>
      <c r="E63" s="37"/>
      <c r="F63" s="38"/>
      <c r="G63" s="39"/>
      <c r="H63" s="122"/>
      <c r="I63" s="40"/>
      <c r="J63" s="41"/>
      <c r="K63" s="42"/>
      <c r="L63" s="43"/>
      <c r="M63" s="12"/>
      <c r="N63" s="12"/>
      <c r="O63" s="12"/>
      <c r="Q63" s="13"/>
    </row>
    <row r="64" spans="1:17" ht="18.95" customHeight="1">
      <c r="A64" s="35">
        <v>48</v>
      </c>
      <c r="B64" s="149" t="str">
        <f t="shared" si="0"/>
        <v/>
      </c>
      <c r="C64" s="122"/>
      <c r="D64" s="36"/>
      <c r="E64" s="37"/>
      <c r="F64" s="38"/>
      <c r="G64" s="39"/>
      <c r="H64" s="122"/>
      <c r="I64" s="40"/>
      <c r="J64" s="41"/>
      <c r="K64" s="42"/>
      <c r="L64" s="43"/>
      <c r="M64" s="12"/>
      <c r="N64" s="12"/>
      <c r="O64" s="12"/>
      <c r="Q64" s="13"/>
    </row>
    <row r="65" spans="1:17" ht="18.95" customHeight="1">
      <c r="A65" s="35">
        <v>49</v>
      </c>
      <c r="B65" s="149" t="str">
        <f t="shared" si="0"/>
        <v/>
      </c>
      <c r="C65" s="122"/>
      <c r="D65" s="36"/>
      <c r="E65" s="37"/>
      <c r="F65" s="38"/>
      <c r="G65" s="39"/>
      <c r="H65" s="122"/>
      <c r="I65" s="40"/>
      <c r="J65" s="41"/>
      <c r="K65" s="42"/>
      <c r="L65" s="43"/>
      <c r="M65" s="12"/>
      <c r="N65" s="12"/>
      <c r="O65" s="12"/>
      <c r="P65" s="19"/>
      <c r="Q65" s="13"/>
    </row>
    <row r="66" spans="1:17" ht="18.95" customHeight="1">
      <c r="A66" s="35">
        <v>50</v>
      </c>
      <c r="B66" s="149" t="str">
        <f t="shared" si="0"/>
        <v/>
      </c>
      <c r="C66" s="122"/>
      <c r="D66" s="36"/>
      <c r="E66" s="37"/>
      <c r="F66" s="38"/>
      <c r="G66" s="39"/>
      <c r="H66" s="122"/>
      <c r="I66" s="40"/>
      <c r="J66" s="41"/>
      <c r="K66" s="42"/>
      <c r="L66" s="43"/>
      <c r="M66" s="12"/>
      <c r="N66" s="12"/>
      <c r="O66" s="12"/>
      <c r="P66" s="19"/>
      <c r="Q66" s="13"/>
    </row>
    <row r="67" spans="1:17" ht="18.95" customHeight="1">
      <c r="A67" s="35">
        <v>51</v>
      </c>
      <c r="B67" s="149" t="str">
        <f t="shared" si="0"/>
        <v/>
      </c>
      <c r="C67" s="122"/>
      <c r="D67" s="36"/>
      <c r="E67" s="37"/>
      <c r="F67" s="38"/>
      <c r="G67" s="39"/>
      <c r="H67" s="122"/>
      <c r="I67" s="40"/>
      <c r="J67" s="41"/>
      <c r="K67" s="42"/>
      <c r="L67" s="43"/>
      <c r="M67" s="12"/>
      <c r="N67" s="12"/>
      <c r="O67" s="12"/>
      <c r="P67" s="19"/>
      <c r="Q67" s="13"/>
    </row>
    <row r="68" spans="1:17" ht="18.95" customHeight="1">
      <c r="A68" s="35">
        <v>52</v>
      </c>
      <c r="B68" s="149" t="str">
        <f t="shared" si="0"/>
        <v/>
      </c>
      <c r="C68" s="122"/>
      <c r="D68" s="36"/>
      <c r="E68" s="37"/>
      <c r="F68" s="38"/>
      <c r="G68" s="39"/>
      <c r="H68" s="122"/>
      <c r="I68" s="40"/>
      <c r="J68" s="41"/>
      <c r="K68" s="42"/>
      <c r="L68" s="43"/>
      <c r="M68" s="12"/>
      <c r="N68" s="12"/>
      <c r="O68" s="12"/>
      <c r="P68" s="19"/>
      <c r="Q68" s="13"/>
    </row>
    <row r="69" spans="1:17" ht="18.95" customHeight="1">
      <c r="A69" s="35">
        <v>53</v>
      </c>
      <c r="B69" s="149" t="str">
        <f t="shared" si="0"/>
        <v/>
      </c>
      <c r="C69" s="122"/>
      <c r="D69" s="36"/>
      <c r="E69" s="37"/>
      <c r="F69" s="38"/>
      <c r="G69" s="39"/>
      <c r="H69" s="122"/>
      <c r="I69" s="40"/>
      <c r="J69" s="41"/>
      <c r="K69" s="42"/>
      <c r="L69" s="43"/>
      <c r="M69" s="12"/>
      <c r="N69" s="12"/>
      <c r="O69" s="12"/>
      <c r="P69" s="19"/>
      <c r="Q69" s="13"/>
    </row>
    <row r="70" spans="1:17" ht="18.95" customHeight="1">
      <c r="A70" s="35">
        <v>54</v>
      </c>
      <c r="B70" s="149" t="str">
        <f t="shared" si="0"/>
        <v/>
      </c>
      <c r="C70" s="122"/>
      <c r="D70" s="36"/>
      <c r="E70" s="37"/>
      <c r="F70" s="38"/>
      <c r="G70" s="39"/>
      <c r="H70" s="122"/>
      <c r="I70" s="40"/>
      <c r="J70" s="41"/>
      <c r="K70" s="42"/>
      <c r="L70" s="43"/>
      <c r="M70" s="12"/>
      <c r="N70" s="12"/>
      <c r="O70" s="12"/>
      <c r="P70" s="47"/>
      <c r="Q70" s="13"/>
    </row>
    <row r="71" spans="1:17" ht="18.95" customHeight="1">
      <c r="A71" s="35">
        <v>55</v>
      </c>
      <c r="B71" s="149" t="str">
        <f t="shared" si="0"/>
        <v/>
      </c>
      <c r="C71" s="122"/>
      <c r="D71" s="36"/>
      <c r="E71" s="37"/>
      <c r="F71" s="38"/>
      <c r="G71" s="39"/>
      <c r="H71" s="122"/>
      <c r="I71" s="40"/>
      <c r="J71" s="41"/>
      <c r="K71" s="42"/>
      <c r="L71" s="43"/>
      <c r="M71" s="12"/>
      <c r="N71" s="12"/>
      <c r="O71" s="12"/>
      <c r="P71" s="47"/>
      <c r="Q71" s="13"/>
    </row>
    <row r="72" spans="1:17" ht="18.95" customHeight="1">
      <c r="A72" s="35">
        <v>56</v>
      </c>
      <c r="B72" s="149" t="str">
        <f t="shared" si="0"/>
        <v/>
      </c>
      <c r="C72" s="122"/>
      <c r="D72" s="36"/>
      <c r="E72" s="37"/>
      <c r="F72" s="38"/>
      <c r="G72" s="39"/>
      <c r="H72" s="122"/>
      <c r="I72" s="40"/>
      <c r="J72" s="41"/>
      <c r="K72" s="42"/>
      <c r="L72" s="43"/>
      <c r="M72" s="12"/>
      <c r="N72" s="12"/>
      <c r="O72" s="12"/>
      <c r="P72" s="47"/>
      <c r="Q72" s="13"/>
    </row>
    <row r="73" spans="1:17" ht="18.95" customHeight="1">
      <c r="A73" s="35">
        <v>57</v>
      </c>
      <c r="B73" s="149" t="str">
        <f t="shared" si="0"/>
        <v/>
      </c>
      <c r="C73" s="122"/>
      <c r="D73" s="36"/>
      <c r="E73" s="37"/>
      <c r="F73" s="38"/>
      <c r="G73" s="39"/>
      <c r="H73" s="122"/>
      <c r="I73" s="40"/>
      <c r="J73" s="41"/>
      <c r="K73" s="42"/>
      <c r="L73" s="43"/>
      <c r="M73" s="12"/>
      <c r="N73" s="12"/>
      <c r="O73" s="12"/>
      <c r="P73" s="47"/>
      <c r="Q73" s="13"/>
    </row>
    <row r="74" spans="1:17" ht="18.95" customHeight="1">
      <c r="A74" s="35">
        <v>58</v>
      </c>
      <c r="B74" s="149" t="str">
        <f t="shared" si="0"/>
        <v/>
      </c>
      <c r="C74" s="122"/>
      <c r="D74" s="36"/>
      <c r="E74" s="37"/>
      <c r="F74" s="38"/>
      <c r="G74" s="39"/>
      <c r="H74" s="122"/>
      <c r="I74" s="40"/>
      <c r="J74" s="41"/>
      <c r="K74" s="42"/>
      <c r="L74" s="43"/>
      <c r="M74" s="12"/>
      <c r="N74" s="12"/>
      <c r="O74" s="12"/>
      <c r="P74" s="47"/>
      <c r="Q74" s="13"/>
    </row>
    <row r="75" spans="1:17" ht="18.95" customHeight="1">
      <c r="A75" s="35">
        <v>59</v>
      </c>
      <c r="B75" s="149" t="str">
        <f t="shared" si="0"/>
        <v/>
      </c>
      <c r="C75" s="122"/>
      <c r="D75" s="36"/>
      <c r="E75" s="37"/>
      <c r="F75" s="38"/>
      <c r="G75" s="39"/>
      <c r="H75" s="122"/>
      <c r="I75" s="40"/>
      <c r="J75" s="41"/>
      <c r="K75" s="42"/>
      <c r="L75" s="43"/>
      <c r="M75" s="12"/>
      <c r="N75" s="12"/>
      <c r="O75" s="12"/>
      <c r="Q75" s="13"/>
    </row>
    <row r="76" spans="1:17" ht="18.95" customHeight="1" thickBot="1">
      <c r="A76" s="48">
        <v>60</v>
      </c>
      <c r="B76" s="150" t="str">
        <f t="shared" si="0"/>
        <v/>
      </c>
      <c r="C76" s="49"/>
      <c r="D76" s="50"/>
      <c r="E76" s="51"/>
      <c r="F76" s="52"/>
      <c r="G76" s="53"/>
      <c r="H76" s="49"/>
      <c r="I76" s="54"/>
      <c r="J76" s="55"/>
      <c r="K76" s="56"/>
      <c r="L76" s="57"/>
      <c r="M76" s="12"/>
      <c r="N76" s="12"/>
      <c r="O76" s="12"/>
      <c r="P76" s="19"/>
      <c r="Q76" s="13"/>
    </row>
    <row r="77" spans="1:17" ht="18.95" customHeight="1">
      <c r="P77" s="19"/>
      <c r="Q77" s="13"/>
    </row>
    <row r="78" spans="1:17" ht="18.95" customHeight="1"/>
    <row r="79" spans="1:17" ht="18.95" customHeight="1"/>
    <row r="80" spans="1:17" ht="18.95" customHeight="1">
      <c r="P80" s="18"/>
    </row>
    <row r="81" ht="18.95" customHeight="1"/>
  </sheetData>
  <sheetProtection sheet="1" insertRows="0" selectLockedCells="1"/>
  <mergeCells count="19">
    <mergeCell ref="A1:B1"/>
    <mergeCell ref="H6:L6"/>
    <mergeCell ref="H7:L7"/>
    <mergeCell ref="H10:L10"/>
    <mergeCell ref="A12:C12"/>
    <mergeCell ref="D12:E12"/>
    <mergeCell ref="F12:L12"/>
    <mergeCell ref="D16:E16"/>
    <mergeCell ref="F16:G16"/>
    <mergeCell ref="A13:C13"/>
    <mergeCell ref="D13:E13"/>
    <mergeCell ref="F13:L13"/>
    <mergeCell ref="A15:A16"/>
    <mergeCell ref="B15:B16"/>
    <mergeCell ref="C15:C16"/>
    <mergeCell ref="D15:G15"/>
    <mergeCell ref="H15:H16"/>
    <mergeCell ref="I15:I16"/>
    <mergeCell ref="J15:L15"/>
  </mergeCells>
  <phoneticPr fontId="3"/>
  <dataValidations count="7">
    <dataValidation type="list" allowBlank="1" showInputMessage="1" showErrorMessage="1" sqref="A13">
      <formula1>"一種,二種,三種,四種,女子,キッズ,シニア,フットサル,技術,審判"</formula1>
    </dataValidation>
    <dataValidation type="list" allowBlank="1" showInputMessage="1" showErrorMessage="1" sqref="H17:H76">
      <formula1>"男,女"</formula1>
    </dataValidation>
    <dataValidation type="list" allowBlank="1" showInputMessage="1" showErrorMessage="1" sqref="C17:C76">
      <formula1>"選手,コーチ,審判"</formula1>
    </dataValidation>
    <dataValidation type="list" allowBlank="1" showInputMessage="1" showErrorMessage="1" sqref="I17:I76">
      <formula1>"市内,市外"</formula1>
    </dataValidation>
    <dataValidation errorStyle="warning" allowBlank="1" showInputMessage="1" showErrorMessage="1" error="当該年度以外が入力されました。この年度でよろしいでしょうか。" sqref="B17:B76"/>
    <dataValidation imeMode="halfAlpha" allowBlank="1" showInputMessage="1" showErrorMessage="1" sqref="J17:J76"/>
    <dataValidation imeMode="fullKatakana" allowBlank="1" showInputMessage="1" showErrorMessage="1" errorTitle="全角カタカナ" error="全角カタカナで入力してください" sqref="F17:G76"/>
  </dataValidations>
  <pageMargins left="0.59055118110236227" right="0.39370078740157483" top="0.74803149606299213" bottom="0.74803149606299213" header="0.31496062992125984" footer="0.31496062992125984"/>
  <pageSetup paperSize="9" orientation="portrait"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sheetPr>
    <tabColor rgb="FFFFC000"/>
  </sheetPr>
  <dimension ref="A1:Y29"/>
  <sheetViews>
    <sheetView view="pageBreakPreview" zoomScaleNormal="100" zoomScaleSheetLayoutView="100" workbookViewId="0">
      <selection activeCell="A3" sqref="A3:C3"/>
    </sheetView>
  </sheetViews>
  <sheetFormatPr defaultRowHeight="13.5"/>
  <cols>
    <col min="1" max="26" width="3.125" style="1" customWidth="1"/>
    <col min="27" max="16384" width="9" style="1"/>
  </cols>
  <sheetData>
    <row r="1" spans="1:25" s="4" customFormat="1" ht="21" customHeight="1">
      <c r="A1" s="5" t="s">
        <v>121</v>
      </c>
      <c r="B1" s="5"/>
      <c r="C1" s="5"/>
      <c r="D1" s="5"/>
      <c r="E1" s="5"/>
      <c r="F1" s="5"/>
      <c r="G1" s="5"/>
      <c r="H1" s="5"/>
      <c r="I1" s="5"/>
      <c r="J1" s="5"/>
      <c r="K1" s="5"/>
      <c r="L1" s="5"/>
      <c r="M1" s="5"/>
      <c r="N1" s="5"/>
      <c r="O1" s="5"/>
      <c r="P1" s="5"/>
      <c r="Q1" s="5"/>
      <c r="R1" s="5"/>
      <c r="S1" s="5"/>
      <c r="T1" s="5"/>
      <c r="U1" s="5"/>
      <c r="V1" s="5"/>
      <c r="W1" s="5"/>
      <c r="X1" s="5"/>
      <c r="Y1" s="5"/>
    </row>
    <row r="2" spans="1:25" s="4" customFormat="1" ht="42" customHeight="1" thickBot="1">
      <c r="A2" s="185" t="s">
        <v>96</v>
      </c>
      <c r="B2" s="185"/>
      <c r="C2" s="185"/>
      <c r="D2" s="185"/>
      <c r="E2" s="185"/>
      <c r="F2" s="185"/>
      <c r="G2" s="185"/>
      <c r="H2" s="185"/>
      <c r="I2" s="185"/>
      <c r="J2" s="185"/>
      <c r="K2" s="185"/>
      <c r="L2" s="185"/>
      <c r="M2" s="185"/>
      <c r="N2" s="185"/>
      <c r="O2" s="185"/>
      <c r="P2" s="185"/>
      <c r="Q2" s="185"/>
      <c r="R2" s="185"/>
      <c r="S2" s="185"/>
      <c r="T2" s="185"/>
      <c r="U2" s="185"/>
      <c r="V2" s="185"/>
      <c r="W2" s="185"/>
      <c r="X2" s="185"/>
      <c r="Y2" s="185"/>
    </row>
    <row r="3" spans="1:25" ht="18" customHeight="1">
      <c r="A3" s="191" t="s">
        <v>2</v>
      </c>
      <c r="B3" s="192"/>
      <c r="C3" s="193"/>
      <c r="D3" s="400" t="s">
        <v>73</v>
      </c>
      <c r="E3" s="400"/>
      <c r="F3" s="400"/>
      <c r="G3" s="400"/>
      <c r="H3" s="400"/>
      <c r="I3" s="400"/>
      <c r="J3" s="400"/>
      <c r="K3" s="400"/>
      <c r="L3" s="400"/>
      <c r="M3" s="400"/>
      <c r="N3" s="400"/>
      <c r="O3" s="400"/>
      <c r="P3" s="400"/>
      <c r="Q3" s="400"/>
      <c r="R3" s="400"/>
      <c r="S3" s="401"/>
      <c r="T3" s="402" t="s">
        <v>5</v>
      </c>
      <c r="U3" s="193"/>
      <c r="V3" s="389" t="s">
        <v>74</v>
      </c>
      <c r="W3" s="389"/>
      <c r="X3" s="389"/>
      <c r="Y3" s="390"/>
    </row>
    <row r="4" spans="1:25" ht="18" customHeight="1">
      <c r="A4" s="197" t="s">
        <v>4</v>
      </c>
      <c r="B4" s="198"/>
      <c r="C4" s="199"/>
      <c r="D4" s="391" t="s">
        <v>3</v>
      </c>
      <c r="E4" s="392"/>
      <c r="F4" s="393"/>
      <c r="G4" s="336" t="s">
        <v>75</v>
      </c>
      <c r="H4" s="336"/>
      <c r="I4" s="336"/>
      <c r="J4" s="336"/>
      <c r="K4" s="336"/>
      <c r="L4" s="112" t="s">
        <v>9</v>
      </c>
      <c r="M4" s="336" t="s">
        <v>76</v>
      </c>
      <c r="N4" s="336"/>
      <c r="O4" s="336"/>
      <c r="P4" s="391" t="s">
        <v>6</v>
      </c>
      <c r="Q4" s="393"/>
      <c r="R4" s="394" t="s">
        <v>77</v>
      </c>
      <c r="S4" s="394"/>
      <c r="T4" s="394"/>
      <c r="U4" s="394"/>
      <c r="V4" s="394"/>
      <c r="W4" s="394"/>
      <c r="X4" s="394"/>
      <c r="Y4" s="395"/>
    </row>
    <row r="5" spans="1:25" ht="18" customHeight="1">
      <c r="A5" s="197"/>
      <c r="B5" s="198"/>
      <c r="C5" s="199"/>
      <c r="D5" s="403" t="s">
        <v>7</v>
      </c>
      <c r="E5" s="408"/>
      <c r="F5" s="404"/>
      <c r="G5" s="410" t="s">
        <v>78</v>
      </c>
      <c r="H5" s="410"/>
      <c r="I5" s="410"/>
      <c r="J5" s="410"/>
      <c r="K5" s="410"/>
      <c r="L5" s="403" t="s">
        <v>8</v>
      </c>
      <c r="M5" s="404"/>
      <c r="N5" s="405" t="s">
        <v>93</v>
      </c>
      <c r="O5" s="405"/>
      <c r="P5" s="405"/>
      <c r="Q5" s="405"/>
      <c r="R5" s="405"/>
      <c r="S5" s="405"/>
      <c r="T5" s="405"/>
      <c r="U5" s="405"/>
      <c r="V5" s="405"/>
      <c r="W5" s="405"/>
      <c r="X5" s="405"/>
      <c r="Y5" s="411"/>
    </row>
    <row r="6" spans="1:25" ht="18" customHeight="1">
      <c r="A6" s="226" t="s">
        <v>10</v>
      </c>
      <c r="B6" s="227"/>
      <c r="C6" s="228"/>
      <c r="D6" s="391" t="s">
        <v>11</v>
      </c>
      <c r="E6" s="393"/>
      <c r="F6" s="396" t="s">
        <v>79</v>
      </c>
      <c r="G6" s="396"/>
      <c r="H6" s="396"/>
      <c r="I6" s="396"/>
      <c r="J6" s="397"/>
      <c r="K6" s="398" t="s">
        <v>12</v>
      </c>
      <c r="L6" s="392"/>
      <c r="M6" s="113">
        <v>3</v>
      </c>
      <c r="N6" s="114" t="s">
        <v>13</v>
      </c>
      <c r="O6" s="391" t="s">
        <v>11</v>
      </c>
      <c r="P6" s="393"/>
      <c r="Q6" s="336" t="s">
        <v>80</v>
      </c>
      <c r="R6" s="336"/>
      <c r="S6" s="336"/>
      <c r="T6" s="336"/>
      <c r="U6" s="399"/>
      <c r="V6" s="398" t="s">
        <v>12</v>
      </c>
      <c r="W6" s="393"/>
      <c r="X6" s="113">
        <v>4</v>
      </c>
      <c r="Y6" s="115" t="s">
        <v>13</v>
      </c>
    </row>
    <row r="7" spans="1:25" ht="18" customHeight="1">
      <c r="A7" s="229"/>
      <c r="B7" s="220"/>
      <c r="C7" s="230"/>
      <c r="D7" s="403" t="s">
        <v>11</v>
      </c>
      <c r="E7" s="404"/>
      <c r="F7" s="405"/>
      <c r="G7" s="405"/>
      <c r="H7" s="405"/>
      <c r="I7" s="405"/>
      <c r="J7" s="406"/>
      <c r="K7" s="407" t="s">
        <v>12</v>
      </c>
      <c r="L7" s="408"/>
      <c r="M7" s="116"/>
      <c r="N7" s="117" t="s">
        <v>13</v>
      </c>
      <c r="O7" s="403" t="s">
        <v>11</v>
      </c>
      <c r="P7" s="404"/>
      <c r="Q7" s="322"/>
      <c r="R7" s="322"/>
      <c r="S7" s="322"/>
      <c r="T7" s="322"/>
      <c r="U7" s="409"/>
      <c r="V7" s="407" t="s">
        <v>12</v>
      </c>
      <c r="W7" s="404"/>
      <c r="X7" s="116"/>
      <c r="Y7" s="118" t="s">
        <v>13</v>
      </c>
    </row>
    <row r="8" spans="1:25" ht="18" customHeight="1">
      <c r="A8" s="231" t="s">
        <v>23</v>
      </c>
      <c r="B8" s="232"/>
      <c r="C8" s="232"/>
      <c r="D8" s="6"/>
      <c r="E8" s="222" t="s">
        <v>20</v>
      </c>
      <c r="F8" s="223"/>
      <c r="G8" s="223"/>
      <c r="H8" s="223"/>
      <c r="I8" s="223"/>
      <c r="J8" s="223"/>
      <c r="K8" s="223"/>
      <c r="L8" s="223"/>
      <c r="M8" s="224"/>
      <c r="N8" s="222" t="s">
        <v>21</v>
      </c>
      <c r="O8" s="223"/>
      <c r="P8" s="223"/>
      <c r="Q8" s="223"/>
      <c r="R8" s="223"/>
      <c r="S8" s="223"/>
      <c r="T8" s="223"/>
      <c r="U8" s="223"/>
      <c r="V8" s="224"/>
      <c r="W8" s="223" t="s">
        <v>22</v>
      </c>
      <c r="X8" s="223"/>
      <c r="Y8" s="225"/>
    </row>
    <row r="9" spans="1:25" ht="18" customHeight="1">
      <c r="A9" s="233"/>
      <c r="B9" s="234"/>
      <c r="C9" s="234"/>
      <c r="D9" s="7"/>
      <c r="E9" s="204" t="s">
        <v>16</v>
      </c>
      <c r="F9" s="205"/>
      <c r="G9" s="205"/>
      <c r="H9" s="205" t="s">
        <v>17</v>
      </c>
      <c r="I9" s="205"/>
      <c r="J9" s="205"/>
      <c r="K9" s="205" t="s">
        <v>18</v>
      </c>
      <c r="L9" s="205"/>
      <c r="M9" s="219"/>
      <c r="N9" s="204" t="s">
        <v>16</v>
      </c>
      <c r="O9" s="205"/>
      <c r="P9" s="205"/>
      <c r="Q9" s="205" t="s">
        <v>17</v>
      </c>
      <c r="R9" s="205"/>
      <c r="S9" s="205"/>
      <c r="T9" s="205" t="s">
        <v>18</v>
      </c>
      <c r="U9" s="205"/>
      <c r="V9" s="219"/>
      <c r="W9" s="220" t="s">
        <v>19</v>
      </c>
      <c r="X9" s="220"/>
      <c r="Y9" s="221"/>
    </row>
    <row r="10" spans="1:25" ht="18" customHeight="1">
      <c r="A10" s="233"/>
      <c r="B10" s="234"/>
      <c r="C10" s="234"/>
      <c r="D10" s="8" t="s">
        <v>14</v>
      </c>
      <c r="E10" s="376" t="s">
        <v>81</v>
      </c>
      <c r="F10" s="377"/>
      <c r="G10" s="377"/>
      <c r="H10" s="377" t="s">
        <v>81</v>
      </c>
      <c r="I10" s="377"/>
      <c r="J10" s="377"/>
      <c r="K10" s="377" t="s">
        <v>81</v>
      </c>
      <c r="L10" s="377"/>
      <c r="M10" s="378"/>
      <c r="N10" s="376" t="s">
        <v>85</v>
      </c>
      <c r="O10" s="377"/>
      <c r="P10" s="377"/>
      <c r="Q10" s="377" t="s">
        <v>85</v>
      </c>
      <c r="R10" s="377"/>
      <c r="S10" s="377"/>
      <c r="T10" s="377" t="s">
        <v>85</v>
      </c>
      <c r="U10" s="377"/>
      <c r="V10" s="378"/>
      <c r="W10" s="324" t="s">
        <v>87</v>
      </c>
      <c r="X10" s="324"/>
      <c r="Y10" s="379"/>
    </row>
    <row r="11" spans="1:25" ht="18" customHeight="1" thickBot="1">
      <c r="A11" s="235"/>
      <c r="B11" s="236"/>
      <c r="C11" s="236"/>
      <c r="D11" s="9" t="s">
        <v>15</v>
      </c>
      <c r="E11" s="358" t="s">
        <v>82</v>
      </c>
      <c r="F11" s="359"/>
      <c r="G11" s="359"/>
      <c r="H11" s="359" t="s">
        <v>83</v>
      </c>
      <c r="I11" s="359"/>
      <c r="J11" s="359"/>
      <c r="K11" s="359" t="s">
        <v>84</v>
      </c>
      <c r="L11" s="359"/>
      <c r="M11" s="360"/>
      <c r="N11" s="358" t="s">
        <v>86</v>
      </c>
      <c r="O11" s="359"/>
      <c r="P11" s="359"/>
      <c r="Q11" s="359" t="s">
        <v>86</v>
      </c>
      <c r="R11" s="359"/>
      <c r="S11" s="359"/>
      <c r="T11" s="359" t="s">
        <v>86</v>
      </c>
      <c r="U11" s="359"/>
      <c r="V11" s="360"/>
      <c r="W11" s="412"/>
      <c r="X11" s="412"/>
      <c r="Y11" s="413"/>
    </row>
    <row r="12" spans="1:25" ht="14.2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ht="16.5" customHeight="1">
      <c r="A13" s="255" t="s">
        <v>24</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7"/>
    </row>
    <row r="14" spans="1:25" ht="24.75" customHeight="1">
      <c r="A14" s="2" t="s">
        <v>25</v>
      </c>
      <c r="B14" s="252" t="s">
        <v>11</v>
      </c>
      <c r="C14" s="252"/>
      <c r="D14" s="252"/>
      <c r="E14" s="252"/>
      <c r="F14" s="252"/>
      <c r="G14" s="252" t="s">
        <v>28</v>
      </c>
      <c r="H14" s="252"/>
      <c r="I14" s="252"/>
      <c r="J14" s="252"/>
      <c r="K14" s="252" t="s">
        <v>26</v>
      </c>
      <c r="L14" s="252"/>
      <c r="M14" s="252"/>
      <c r="N14" s="252"/>
      <c r="O14" s="252" t="s">
        <v>30</v>
      </c>
      <c r="P14" s="252"/>
      <c r="Q14" s="252"/>
      <c r="R14" s="252"/>
      <c r="S14" s="252"/>
      <c r="T14" s="251" t="s">
        <v>29</v>
      </c>
      <c r="U14" s="252"/>
      <c r="V14" s="252"/>
      <c r="W14" s="252"/>
      <c r="X14" s="252"/>
      <c r="Y14" s="3" t="s">
        <v>27</v>
      </c>
    </row>
    <row r="15" spans="1:25" ht="21" customHeight="1">
      <c r="A15" s="104">
        <v>1</v>
      </c>
      <c r="B15" s="186" t="s">
        <v>113</v>
      </c>
      <c r="C15" s="187"/>
      <c r="D15" s="187"/>
      <c r="E15" s="187"/>
      <c r="F15" s="188"/>
      <c r="G15" s="186" t="s">
        <v>114</v>
      </c>
      <c r="H15" s="187"/>
      <c r="I15" s="187"/>
      <c r="J15" s="187"/>
      <c r="K15" s="189">
        <f>IF(B15="","",VALUE(CONCATENATE(記入表記入例!J17,"/",記入表記入例!K17,"/",記入表記入例!L17)))</f>
        <v>40006</v>
      </c>
      <c r="L15" s="189"/>
      <c r="M15" s="189"/>
      <c r="N15" s="189"/>
      <c r="O15" s="282" t="s">
        <v>88</v>
      </c>
      <c r="P15" s="282"/>
      <c r="Q15" s="282"/>
      <c r="R15" s="282"/>
      <c r="S15" s="282"/>
      <c r="T15" s="282"/>
      <c r="U15" s="282"/>
      <c r="V15" s="282"/>
      <c r="W15" s="282"/>
      <c r="X15" s="282"/>
      <c r="Y15" s="119"/>
    </row>
    <row r="16" spans="1:25" ht="21" customHeight="1">
      <c r="A16" s="104">
        <v>2</v>
      </c>
      <c r="B16" s="186" t="s">
        <v>115</v>
      </c>
      <c r="C16" s="187"/>
      <c r="D16" s="187"/>
      <c r="E16" s="187"/>
      <c r="F16" s="188"/>
      <c r="G16" s="186" t="s">
        <v>116</v>
      </c>
      <c r="H16" s="187"/>
      <c r="I16" s="187"/>
      <c r="J16" s="187"/>
      <c r="K16" s="189">
        <f>IF(B16="","",VALUE(CONCATENATE(記入表記入例!J18,"/",記入表記入例!K18,"/",記入表記入例!L18)))</f>
        <v>33887</v>
      </c>
      <c r="L16" s="189"/>
      <c r="M16" s="189"/>
      <c r="N16" s="189"/>
      <c r="O16" s="282" t="s">
        <v>89</v>
      </c>
      <c r="P16" s="282"/>
      <c r="Q16" s="282"/>
      <c r="R16" s="282"/>
      <c r="S16" s="282"/>
      <c r="T16" s="282" t="s">
        <v>92</v>
      </c>
      <c r="U16" s="282"/>
      <c r="V16" s="282"/>
      <c r="W16" s="282"/>
      <c r="X16" s="282"/>
      <c r="Y16" s="119"/>
    </row>
    <row r="17" spans="1:25" ht="21" customHeight="1">
      <c r="A17" s="104">
        <v>3</v>
      </c>
      <c r="B17" s="186" t="s">
        <v>117</v>
      </c>
      <c r="C17" s="187"/>
      <c r="D17" s="187"/>
      <c r="E17" s="187"/>
      <c r="F17" s="188"/>
      <c r="G17" s="186" t="s">
        <v>118</v>
      </c>
      <c r="H17" s="187"/>
      <c r="I17" s="187"/>
      <c r="J17" s="187"/>
      <c r="K17" s="189">
        <f>IF(B17="","",VALUE(CONCATENATE(記入表記入例!J19,"/",記入表記入例!K19,"/",記入表記入例!L19)))</f>
        <v>34700</v>
      </c>
      <c r="L17" s="189"/>
      <c r="M17" s="189"/>
      <c r="N17" s="189"/>
      <c r="O17" s="282" t="s">
        <v>90</v>
      </c>
      <c r="P17" s="282"/>
      <c r="Q17" s="282"/>
      <c r="R17" s="282"/>
      <c r="S17" s="282"/>
      <c r="T17" s="282" t="s">
        <v>91</v>
      </c>
      <c r="U17" s="282"/>
      <c r="V17" s="282"/>
      <c r="W17" s="282"/>
      <c r="X17" s="282"/>
      <c r="Y17" s="119"/>
    </row>
    <row r="18" spans="1:25" ht="21" customHeight="1">
      <c r="A18" s="104">
        <v>4</v>
      </c>
      <c r="B18" s="186"/>
      <c r="C18" s="187"/>
      <c r="D18" s="187"/>
      <c r="E18" s="187"/>
      <c r="F18" s="188"/>
      <c r="G18" s="186"/>
      <c r="H18" s="187"/>
      <c r="I18" s="187"/>
      <c r="J18" s="187"/>
      <c r="K18" s="189"/>
      <c r="L18" s="189"/>
      <c r="M18" s="189"/>
      <c r="N18" s="189"/>
      <c r="O18" s="282"/>
      <c r="P18" s="282"/>
      <c r="Q18" s="282"/>
      <c r="R18" s="282"/>
      <c r="S18" s="282"/>
      <c r="T18" s="282"/>
      <c r="U18" s="282"/>
      <c r="V18" s="282"/>
      <c r="W18" s="282"/>
      <c r="X18" s="282"/>
      <c r="Y18" s="119"/>
    </row>
    <row r="19" spans="1:25" ht="21" customHeight="1">
      <c r="A19" s="104">
        <v>5</v>
      </c>
      <c r="B19" s="186"/>
      <c r="C19" s="187"/>
      <c r="D19" s="187"/>
      <c r="E19" s="187"/>
      <c r="F19" s="188"/>
      <c r="G19" s="186"/>
      <c r="H19" s="187"/>
      <c r="I19" s="187"/>
      <c r="J19" s="187"/>
      <c r="K19" s="189"/>
      <c r="L19" s="189"/>
      <c r="M19" s="189"/>
      <c r="N19" s="189"/>
      <c r="O19" s="282"/>
      <c r="P19" s="282"/>
      <c r="Q19" s="282"/>
      <c r="R19" s="282"/>
      <c r="S19" s="282"/>
      <c r="T19" s="282"/>
      <c r="U19" s="282"/>
      <c r="V19" s="282"/>
      <c r="W19" s="282"/>
      <c r="X19" s="282"/>
      <c r="Y19" s="119"/>
    </row>
    <row r="20" spans="1:25" ht="21" customHeight="1">
      <c r="A20" s="104">
        <v>6</v>
      </c>
      <c r="B20" s="186"/>
      <c r="C20" s="187"/>
      <c r="D20" s="187"/>
      <c r="E20" s="187"/>
      <c r="F20" s="188"/>
      <c r="G20" s="186"/>
      <c r="H20" s="187"/>
      <c r="I20" s="187"/>
      <c r="J20" s="187"/>
      <c r="K20" s="189"/>
      <c r="L20" s="189"/>
      <c r="M20" s="189"/>
      <c r="N20" s="189"/>
      <c r="O20" s="282"/>
      <c r="P20" s="282"/>
      <c r="Q20" s="282"/>
      <c r="R20" s="282"/>
      <c r="S20" s="282"/>
      <c r="T20" s="282"/>
      <c r="U20" s="282"/>
      <c r="V20" s="282"/>
      <c r="W20" s="282"/>
      <c r="X20" s="282"/>
      <c r="Y20" s="119"/>
    </row>
    <row r="21" spans="1:25" ht="21" customHeight="1">
      <c r="A21" s="104">
        <v>7</v>
      </c>
      <c r="B21" s="186"/>
      <c r="C21" s="187"/>
      <c r="D21" s="187"/>
      <c r="E21" s="187"/>
      <c r="F21" s="188"/>
      <c r="G21" s="186"/>
      <c r="H21" s="187"/>
      <c r="I21" s="187"/>
      <c r="J21" s="187"/>
      <c r="K21" s="189"/>
      <c r="L21" s="189"/>
      <c r="M21" s="189"/>
      <c r="N21" s="189"/>
      <c r="O21" s="282"/>
      <c r="P21" s="282"/>
      <c r="Q21" s="282"/>
      <c r="R21" s="282"/>
      <c r="S21" s="282"/>
      <c r="T21" s="282"/>
      <c r="U21" s="282"/>
      <c r="V21" s="282"/>
      <c r="W21" s="282"/>
      <c r="X21" s="282"/>
      <c r="Y21" s="119"/>
    </row>
    <row r="22" spans="1:25" ht="21" customHeight="1">
      <c r="A22" s="104">
        <v>8</v>
      </c>
      <c r="B22" s="186"/>
      <c r="C22" s="187"/>
      <c r="D22" s="187"/>
      <c r="E22" s="187"/>
      <c r="F22" s="188"/>
      <c r="G22" s="186"/>
      <c r="H22" s="187"/>
      <c r="I22" s="187"/>
      <c r="J22" s="187"/>
      <c r="K22" s="189"/>
      <c r="L22" s="189"/>
      <c r="M22" s="189"/>
      <c r="N22" s="189"/>
      <c r="O22" s="282"/>
      <c r="P22" s="282"/>
      <c r="Q22" s="282"/>
      <c r="R22" s="282"/>
      <c r="S22" s="282"/>
      <c r="T22" s="282"/>
      <c r="U22" s="282"/>
      <c r="V22" s="282"/>
      <c r="W22" s="282"/>
      <c r="X22" s="282"/>
      <c r="Y22" s="119"/>
    </row>
    <row r="23" spans="1:25" ht="21" customHeight="1">
      <c r="A23" s="104">
        <v>9</v>
      </c>
      <c r="B23" s="186"/>
      <c r="C23" s="187"/>
      <c r="D23" s="187"/>
      <c r="E23" s="187"/>
      <c r="F23" s="188"/>
      <c r="G23" s="186"/>
      <c r="H23" s="187"/>
      <c r="I23" s="187"/>
      <c r="J23" s="187"/>
      <c r="K23" s="189"/>
      <c r="L23" s="189"/>
      <c r="M23" s="189"/>
      <c r="N23" s="189"/>
      <c r="O23" s="282"/>
      <c r="P23" s="282"/>
      <c r="Q23" s="282"/>
      <c r="R23" s="282"/>
      <c r="S23" s="282"/>
      <c r="T23" s="282"/>
      <c r="U23" s="282"/>
      <c r="V23" s="282"/>
      <c r="W23" s="282"/>
      <c r="X23" s="282"/>
      <c r="Y23" s="119"/>
    </row>
    <row r="24" spans="1:25" ht="21" customHeight="1">
      <c r="A24" s="104">
        <v>10</v>
      </c>
      <c r="B24" s="186"/>
      <c r="C24" s="187"/>
      <c r="D24" s="187"/>
      <c r="E24" s="187"/>
      <c r="F24" s="188"/>
      <c r="G24" s="186"/>
      <c r="H24" s="187"/>
      <c r="I24" s="187"/>
      <c r="J24" s="187"/>
      <c r="K24" s="189"/>
      <c r="L24" s="189"/>
      <c r="M24" s="189"/>
      <c r="N24" s="189"/>
      <c r="O24" s="282"/>
      <c r="P24" s="282"/>
      <c r="Q24" s="282"/>
      <c r="R24" s="282"/>
      <c r="S24" s="282"/>
      <c r="T24" s="282"/>
      <c r="U24" s="282"/>
      <c r="V24" s="282"/>
      <c r="W24" s="282"/>
      <c r="X24" s="282"/>
      <c r="Y24" s="119"/>
    </row>
    <row r="25" spans="1:25" ht="21" customHeight="1">
      <c r="A25" s="104">
        <v>11</v>
      </c>
      <c r="B25" s="186"/>
      <c r="C25" s="187"/>
      <c r="D25" s="187"/>
      <c r="E25" s="187"/>
      <c r="F25" s="188"/>
      <c r="G25" s="186"/>
      <c r="H25" s="187"/>
      <c r="I25" s="187"/>
      <c r="J25" s="187"/>
      <c r="K25" s="189"/>
      <c r="L25" s="189"/>
      <c r="M25" s="189"/>
      <c r="N25" s="189"/>
      <c r="O25" s="282"/>
      <c r="P25" s="282"/>
      <c r="Q25" s="282"/>
      <c r="R25" s="282"/>
      <c r="S25" s="282"/>
      <c r="T25" s="282"/>
      <c r="U25" s="282"/>
      <c r="V25" s="282"/>
      <c r="W25" s="282"/>
      <c r="X25" s="282"/>
      <c r="Y25" s="119"/>
    </row>
    <row r="26" spans="1:25" ht="21" customHeight="1">
      <c r="A26" s="104">
        <v>12</v>
      </c>
      <c r="B26" s="186"/>
      <c r="C26" s="187"/>
      <c r="D26" s="187"/>
      <c r="E26" s="187"/>
      <c r="F26" s="188"/>
      <c r="G26" s="186"/>
      <c r="H26" s="187"/>
      <c r="I26" s="187"/>
      <c r="J26" s="187"/>
      <c r="K26" s="189"/>
      <c r="L26" s="189"/>
      <c r="M26" s="189"/>
      <c r="N26" s="189"/>
      <c r="O26" s="282"/>
      <c r="P26" s="282"/>
      <c r="Q26" s="282"/>
      <c r="R26" s="282"/>
      <c r="S26" s="282"/>
      <c r="T26" s="282"/>
      <c r="U26" s="282"/>
      <c r="V26" s="282"/>
      <c r="W26" s="282"/>
      <c r="X26" s="282"/>
      <c r="Y26" s="119"/>
    </row>
    <row r="27" spans="1:25" ht="21" customHeight="1">
      <c r="A27" s="104">
        <v>13</v>
      </c>
      <c r="B27" s="186"/>
      <c r="C27" s="187"/>
      <c r="D27" s="187"/>
      <c r="E27" s="187"/>
      <c r="F27" s="188"/>
      <c r="G27" s="186"/>
      <c r="H27" s="187"/>
      <c r="I27" s="187"/>
      <c r="J27" s="187"/>
      <c r="K27" s="189"/>
      <c r="L27" s="189"/>
      <c r="M27" s="189"/>
      <c r="N27" s="189"/>
      <c r="O27" s="282"/>
      <c r="P27" s="282"/>
      <c r="Q27" s="282"/>
      <c r="R27" s="282"/>
      <c r="S27" s="282"/>
      <c r="T27" s="282"/>
      <c r="U27" s="282"/>
      <c r="V27" s="282"/>
      <c r="W27" s="282"/>
      <c r="X27" s="282"/>
      <c r="Y27" s="119"/>
    </row>
    <row r="28" spans="1:25" ht="21" customHeight="1">
      <c r="A28" s="104">
        <v>14</v>
      </c>
      <c r="B28" s="186"/>
      <c r="C28" s="187"/>
      <c r="D28" s="187"/>
      <c r="E28" s="187"/>
      <c r="F28" s="188"/>
      <c r="G28" s="186"/>
      <c r="H28" s="187"/>
      <c r="I28" s="187"/>
      <c r="J28" s="187"/>
      <c r="K28" s="189"/>
      <c r="L28" s="189"/>
      <c r="M28" s="189"/>
      <c r="N28" s="189"/>
      <c r="O28" s="282"/>
      <c r="P28" s="282"/>
      <c r="Q28" s="282"/>
      <c r="R28" s="282"/>
      <c r="S28" s="282"/>
      <c r="T28" s="282"/>
      <c r="U28" s="282"/>
      <c r="V28" s="282"/>
      <c r="W28" s="282"/>
      <c r="X28" s="282"/>
      <c r="Y28" s="119"/>
    </row>
    <row r="29" spans="1:25" ht="21" customHeight="1">
      <c r="A29" s="104">
        <v>15</v>
      </c>
      <c r="B29" s="186"/>
      <c r="C29" s="187"/>
      <c r="D29" s="187"/>
      <c r="E29" s="187"/>
      <c r="F29" s="188"/>
      <c r="G29" s="186"/>
      <c r="H29" s="187"/>
      <c r="I29" s="187"/>
      <c r="J29" s="187"/>
      <c r="K29" s="189"/>
      <c r="L29" s="189"/>
      <c r="M29" s="189"/>
      <c r="N29" s="189"/>
      <c r="O29" s="282"/>
      <c r="P29" s="282"/>
      <c r="Q29" s="282"/>
      <c r="R29" s="282"/>
      <c r="S29" s="282"/>
      <c r="T29" s="282"/>
      <c r="U29" s="282"/>
      <c r="V29" s="282"/>
      <c r="W29" s="282"/>
      <c r="X29" s="282"/>
      <c r="Y29" s="119"/>
    </row>
  </sheetData>
  <sheetProtection sheet="1" formatCells="0" formatColumns="0" formatRows="0" autoFilter="0"/>
  <autoFilter ref="A14:Y29">
    <filterColumn colId="1" showButton="0"/>
    <filterColumn colId="2" showButton="0"/>
    <filterColumn colId="3" showButton="0"/>
    <filterColumn colId="4"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34">
    <mergeCell ref="B29:F29"/>
    <mergeCell ref="G29:J29"/>
    <mergeCell ref="K29:N29"/>
    <mergeCell ref="O29:S29"/>
    <mergeCell ref="T29:X29"/>
    <mergeCell ref="B27:F27"/>
    <mergeCell ref="G27:J27"/>
    <mergeCell ref="K27:N27"/>
    <mergeCell ref="O27:S27"/>
    <mergeCell ref="T27:X27"/>
    <mergeCell ref="B28:F28"/>
    <mergeCell ref="G28:J28"/>
    <mergeCell ref="K28:N28"/>
    <mergeCell ref="O28:S28"/>
    <mergeCell ref="T28:X28"/>
    <mergeCell ref="B25:F25"/>
    <mergeCell ref="G25:J25"/>
    <mergeCell ref="K25:N25"/>
    <mergeCell ref="O25:S25"/>
    <mergeCell ref="T25:X25"/>
    <mergeCell ref="B26:F26"/>
    <mergeCell ref="G26:J26"/>
    <mergeCell ref="K26:N26"/>
    <mergeCell ref="O26:S26"/>
    <mergeCell ref="T26:X26"/>
    <mergeCell ref="B23:F23"/>
    <mergeCell ref="G23:J23"/>
    <mergeCell ref="K23:N23"/>
    <mergeCell ref="O23:S23"/>
    <mergeCell ref="T23:X23"/>
    <mergeCell ref="B24:F24"/>
    <mergeCell ref="G24:J24"/>
    <mergeCell ref="K24:N24"/>
    <mergeCell ref="O24:S24"/>
    <mergeCell ref="T24:X24"/>
    <mergeCell ref="B21:F21"/>
    <mergeCell ref="G21:J21"/>
    <mergeCell ref="K21:N21"/>
    <mergeCell ref="O21:S21"/>
    <mergeCell ref="T21:X21"/>
    <mergeCell ref="B22:F22"/>
    <mergeCell ref="G22:J22"/>
    <mergeCell ref="K22:N22"/>
    <mergeCell ref="O22:S22"/>
    <mergeCell ref="T22:X22"/>
    <mergeCell ref="B19:F19"/>
    <mergeCell ref="G19:J19"/>
    <mergeCell ref="K19:N19"/>
    <mergeCell ref="O19:S19"/>
    <mergeCell ref="T19:X19"/>
    <mergeCell ref="B20:F20"/>
    <mergeCell ref="G20:J20"/>
    <mergeCell ref="K20:N20"/>
    <mergeCell ref="O20:S20"/>
    <mergeCell ref="T20:X20"/>
    <mergeCell ref="B17:F17"/>
    <mergeCell ref="G17:J17"/>
    <mergeCell ref="K17:N17"/>
    <mergeCell ref="O17:S17"/>
    <mergeCell ref="T17:X17"/>
    <mergeCell ref="B18:F18"/>
    <mergeCell ref="G18:J18"/>
    <mergeCell ref="K18:N18"/>
    <mergeCell ref="O18:S18"/>
    <mergeCell ref="T18:X18"/>
    <mergeCell ref="B15:F15"/>
    <mergeCell ref="G15:J15"/>
    <mergeCell ref="K15:N15"/>
    <mergeCell ref="O15:S15"/>
    <mergeCell ref="T15:X15"/>
    <mergeCell ref="B16:F16"/>
    <mergeCell ref="G16:J16"/>
    <mergeCell ref="K16:N16"/>
    <mergeCell ref="O16:S16"/>
    <mergeCell ref="T16:X16"/>
    <mergeCell ref="A13:Y13"/>
    <mergeCell ref="B14:F14"/>
    <mergeCell ref="G14:J14"/>
    <mergeCell ref="K14:N14"/>
    <mergeCell ref="O14:S14"/>
    <mergeCell ref="T14:X14"/>
    <mergeCell ref="E11:G11"/>
    <mergeCell ref="H11:J11"/>
    <mergeCell ref="K11:M11"/>
    <mergeCell ref="N11:P11"/>
    <mergeCell ref="Q11:S11"/>
    <mergeCell ref="T11:V11"/>
    <mergeCell ref="A8:C11"/>
    <mergeCell ref="E8:M8"/>
    <mergeCell ref="N8:V8"/>
    <mergeCell ref="W8:Y8"/>
    <mergeCell ref="E9:G9"/>
    <mergeCell ref="H9:J9"/>
    <mergeCell ref="K9:M9"/>
    <mergeCell ref="N9:P9"/>
    <mergeCell ref="Q9:S9"/>
    <mergeCell ref="T9:V9"/>
    <mergeCell ref="W11:Y11"/>
    <mergeCell ref="D5:F5"/>
    <mergeCell ref="G5:K5"/>
    <mergeCell ref="L5:M5"/>
    <mergeCell ref="N5:Y5"/>
    <mergeCell ref="W9:Y9"/>
    <mergeCell ref="E10:G10"/>
    <mergeCell ref="H10:J10"/>
    <mergeCell ref="K10:M10"/>
    <mergeCell ref="N10:P10"/>
    <mergeCell ref="Q10:S10"/>
    <mergeCell ref="T10:V10"/>
    <mergeCell ref="W10:Y10"/>
    <mergeCell ref="V3:Y3"/>
    <mergeCell ref="A4:C5"/>
    <mergeCell ref="D4:F4"/>
    <mergeCell ref="G4:K4"/>
    <mergeCell ref="M4:O4"/>
    <mergeCell ref="P4:Q4"/>
    <mergeCell ref="R4:Y4"/>
    <mergeCell ref="A2:Y2"/>
    <mergeCell ref="A6:C7"/>
    <mergeCell ref="D6:E6"/>
    <mergeCell ref="F6:J6"/>
    <mergeCell ref="K6:L6"/>
    <mergeCell ref="O6:P6"/>
    <mergeCell ref="Q6:U6"/>
    <mergeCell ref="A3:C3"/>
    <mergeCell ref="D3:S3"/>
    <mergeCell ref="T3:U3"/>
    <mergeCell ref="V6:W6"/>
    <mergeCell ref="D7:E7"/>
    <mergeCell ref="F7:J7"/>
    <mergeCell ref="K7:L7"/>
    <mergeCell ref="O7:P7"/>
    <mergeCell ref="Q7:U7"/>
    <mergeCell ref="V7:W7"/>
  </mergeCells>
  <phoneticPr fontId="3"/>
  <printOptions horizontalCentered="1"/>
  <pageMargins left="0.55118110236220474" right="0.55118110236220474" top="0.55118110236220474" bottom="0.55118110236220474" header="0.31496062992125984" footer="0.31496062992125984"/>
  <pageSetup paperSize="9" fitToHeight="2" orientation="portrait" horizontalDpi="4294967293"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sheetPr>
    <tabColor rgb="FFFFC000"/>
  </sheetPr>
  <dimension ref="A1:P21"/>
  <sheetViews>
    <sheetView view="pageBreakPreview" zoomScaleNormal="100" zoomScaleSheetLayoutView="100" workbookViewId="0"/>
  </sheetViews>
  <sheetFormatPr defaultColWidth="9" defaultRowHeight="14.25"/>
  <cols>
    <col min="1" max="1" width="3.625" style="60" customWidth="1"/>
    <col min="2" max="3" width="7.125" style="59" customWidth="1"/>
    <col min="4" max="4" width="3.625" style="59" customWidth="1"/>
    <col min="5" max="7" width="7.625" style="59" customWidth="1"/>
    <col min="8" max="8" width="3.625" style="59" customWidth="1"/>
    <col min="9" max="9" width="3.625" style="60" customWidth="1"/>
    <col min="10" max="11" width="7.125" style="59" customWidth="1"/>
    <col min="12" max="12" width="3.625" style="59" customWidth="1"/>
    <col min="13" max="15" width="7.625" style="59" customWidth="1"/>
    <col min="16" max="16" width="3.625" style="59" customWidth="1"/>
    <col min="17" max="16384" width="9" style="59"/>
  </cols>
  <sheetData>
    <row r="1" spans="1:16" ht="30" customHeight="1" thickBot="1">
      <c r="A1" s="145"/>
      <c r="B1" s="146"/>
      <c r="C1" s="145" t="s">
        <v>122</v>
      </c>
      <c r="D1" s="146"/>
      <c r="E1" s="146"/>
      <c r="F1" s="146"/>
      <c r="G1" s="146"/>
      <c r="H1" s="146"/>
      <c r="I1" s="145"/>
      <c r="J1" s="146"/>
      <c r="K1" s="146"/>
      <c r="L1" s="146"/>
      <c r="M1" s="146"/>
      <c r="N1" s="146"/>
      <c r="O1" s="147"/>
      <c r="P1" s="147"/>
    </row>
    <row r="2" spans="1:16" ht="57.75" customHeight="1">
      <c r="A2" s="269" t="s">
        <v>97</v>
      </c>
      <c r="B2" s="270"/>
      <c r="C2" s="270"/>
      <c r="D2" s="270"/>
      <c r="E2" s="270"/>
      <c r="F2" s="270"/>
      <c r="G2" s="270"/>
      <c r="H2" s="270"/>
      <c r="I2" s="270"/>
      <c r="J2" s="270"/>
      <c r="K2" s="270"/>
      <c r="L2" s="270"/>
      <c r="M2" s="270"/>
      <c r="N2" s="270"/>
      <c r="O2" s="270"/>
      <c r="P2" s="271"/>
    </row>
    <row r="3" spans="1:16" ht="24.95" customHeight="1">
      <c r="A3" s="66"/>
      <c r="B3" s="85" t="s">
        <v>54</v>
      </c>
      <c r="C3" s="68"/>
      <c r="D3" s="280" t="str">
        <f>IF(参加申込書記入例!D3="","",参加申込書記入例!D3)</f>
        <v>○○○フットボールクラブ</v>
      </c>
      <c r="E3" s="280"/>
      <c r="F3" s="280"/>
      <c r="G3" s="280"/>
      <c r="H3" s="280"/>
      <c r="I3" s="280"/>
      <c r="J3" s="280"/>
      <c r="K3" s="280"/>
      <c r="L3" s="280"/>
      <c r="M3" s="69"/>
      <c r="O3" s="70"/>
      <c r="P3" s="67"/>
    </row>
    <row r="4" spans="1:16" ht="20.100000000000001" customHeight="1" thickBot="1">
      <c r="A4" s="80"/>
      <c r="B4" s="86"/>
      <c r="C4" s="87"/>
      <c r="D4" s="87"/>
      <c r="E4" s="88"/>
      <c r="F4" s="89"/>
      <c r="G4" s="89"/>
      <c r="H4" s="89"/>
      <c r="I4" s="81"/>
      <c r="J4" s="81"/>
      <c r="K4" s="93"/>
      <c r="L4" s="110" t="s">
        <v>55</v>
      </c>
      <c r="M4" s="111" t="s">
        <v>56</v>
      </c>
      <c r="N4" s="93"/>
      <c r="O4" s="93"/>
      <c r="P4" s="94"/>
    </row>
    <row r="5" spans="1:16" ht="13.5" customHeight="1" thickBot="1">
      <c r="A5" s="66"/>
      <c r="B5" s="71"/>
      <c r="C5" s="71"/>
      <c r="D5" s="71"/>
      <c r="E5" s="71"/>
      <c r="F5" s="71"/>
      <c r="G5" s="71"/>
      <c r="H5" s="71"/>
      <c r="I5" s="72"/>
      <c r="J5" s="71"/>
      <c r="K5" s="71"/>
      <c r="L5" s="71"/>
      <c r="M5" s="71"/>
      <c r="N5" s="71"/>
      <c r="O5" s="71"/>
      <c r="P5" s="71"/>
    </row>
    <row r="6" spans="1:16" ht="9.9499999999999993" customHeight="1">
      <c r="A6" s="73"/>
      <c r="B6" s="61"/>
      <c r="C6" s="61"/>
      <c r="D6" s="61"/>
      <c r="E6" s="61"/>
      <c r="F6" s="61"/>
      <c r="G6" s="61"/>
      <c r="H6" s="61"/>
      <c r="I6" s="73"/>
      <c r="J6" s="61"/>
      <c r="K6" s="61"/>
      <c r="L6" s="61"/>
      <c r="M6" s="61"/>
      <c r="N6" s="61"/>
      <c r="O6" s="61"/>
      <c r="P6" s="74"/>
    </row>
    <row r="7" spans="1:16" ht="27.95" customHeight="1">
      <c r="A7" s="75">
        <v>1</v>
      </c>
      <c r="B7" s="414" t="s">
        <v>57</v>
      </c>
      <c r="C7" s="415"/>
      <c r="E7" s="59" t="s">
        <v>60</v>
      </c>
      <c r="I7" s="75">
        <v>2</v>
      </c>
      <c r="J7" s="414" t="s">
        <v>57</v>
      </c>
      <c r="K7" s="415"/>
      <c r="M7" s="59" t="s">
        <v>61</v>
      </c>
      <c r="P7" s="67"/>
    </row>
    <row r="8" spans="1:16" ht="27.95" customHeight="1">
      <c r="A8" s="75"/>
      <c r="B8" s="416"/>
      <c r="C8" s="417"/>
      <c r="E8" s="272" t="str">
        <f>参加申込書記入例!B15</f>
        <v>浦安　花子</v>
      </c>
      <c r="F8" s="272"/>
      <c r="G8" s="272"/>
      <c r="I8" s="75"/>
      <c r="J8" s="416"/>
      <c r="K8" s="417"/>
      <c r="M8" s="272" t="str">
        <f>参加申込書記入例!B16</f>
        <v>浦安　太郎</v>
      </c>
      <c r="N8" s="272"/>
      <c r="O8" s="272"/>
      <c r="P8" s="67"/>
    </row>
    <row r="9" spans="1:16" ht="27.95" customHeight="1">
      <c r="A9" s="66"/>
      <c r="B9" s="416"/>
      <c r="C9" s="417"/>
      <c r="E9" s="273"/>
      <c r="F9" s="273"/>
      <c r="G9" s="273"/>
      <c r="I9" s="66"/>
      <c r="J9" s="416"/>
      <c r="K9" s="417"/>
      <c r="M9" s="273"/>
      <c r="N9" s="273"/>
      <c r="O9" s="273"/>
      <c r="P9" s="67"/>
    </row>
    <row r="10" spans="1:16" ht="27.95" customHeight="1">
      <c r="A10" s="66"/>
      <c r="B10" s="418"/>
      <c r="C10" s="419"/>
      <c r="E10" s="76" t="s">
        <v>58</v>
      </c>
      <c r="F10" s="77"/>
      <c r="G10" s="78"/>
      <c r="H10" s="78" t="s">
        <v>59</v>
      </c>
      <c r="I10" s="66"/>
      <c r="J10" s="418"/>
      <c r="K10" s="419"/>
      <c r="M10" s="76" t="s">
        <v>58</v>
      </c>
      <c r="N10" s="77"/>
      <c r="O10" s="78"/>
      <c r="P10" s="79" t="s">
        <v>59</v>
      </c>
    </row>
    <row r="11" spans="1:16" ht="9.9499999999999993" customHeight="1">
      <c r="A11" s="66"/>
      <c r="I11" s="66"/>
      <c r="P11" s="67"/>
    </row>
    <row r="12" spans="1:16" ht="27.95" customHeight="1">
      <c r="A12" s="75">
        <v>3</v>
      </c>
      <c r="B12" s="414" t="s">
        <v>57</v>
      </c>
      <c r="C12" s="415"/>
      <c r="E12" s="59" t="s">
        <v>62</v>
      </c>
      <c r="I12" s="75">
        <v>4</v>
      </c>
      <c r="J12" s="414" t="s">
        <v>57</v>
      </c>
      <c r="K12" s="415"/>
      <c r="M12" s="59" t="s">
        <v>62</v>
      </c>
      <c r="P12" s="67"/>
    </row>
    <row r="13" spans="1:16" ht="27.95" customHeight="1">
      <c r="A13" s="75"/>
      <c r="B13" s="416"/>
      <c r="C13" s="417"/>
      <c r="E13" s="272" t="str">
        <f>参加申込書記入例!B17</f>
        <v>浦安　次郎</v>
      </c>
      <c r="F13" s="272"/>
      <c r="G13" s="272"/>
      <c r="I13" s="75"/>
      <c r="J13" s="416"/>
      <c r="K13" s="417"/>
      <c r="M13" s="272" t="str">
        <f>参加申込書!B18</f>
        <v/>
      </c>
      <c r="N13" s="272"/>
      <c r="O13" s="272"/>
      <c r="P13" s="67"/>
    </row>
    <row r="14" spans="1:16" ht="27.95" customHeight="1">
      <c r="A14" s="66"/>
      <c r="B14" s="416"/>
      <c r="C14" s="417"/>
      <c r="E14" s="273"/>
      <c r="F14" s="273"/>
      <c r="G14" s="273"/>
      <c r="I14" s="66"/>
      <c r="J14" s="416"/>
      <c r="K14" s="417"/>
      <c r="M14" s="273"/>
      <c r="N14" s="273"/>
      <c r="O14" s="273"/>
      <c r="P14" s="67"/>
    </row>
    <row r="15" spans="1:16" ht="27.95" customHeight="1">
      <c r="A15" s="66"/>
      <c r="B15" s="418"/>
      <c r="C15" s="419"/>
      <c r="E15" s="76" t="s">
        <v>58</v>
      </c>
      <c r="F15" s="77"/>
      <c r="G15" s="120">
        <v>3</v>
      </c>
      <c r="H15" s="78" t="s">
        <v>59</v>
      </c>
      <c r="I15" s="66"/>
      <c r="J15" s="418"/>
      <c r="K15" s="419"/>
      <c r="M15" s="76" t="s">
        <v>58</v>
      </c>
      <c r="N15" s="77"/>
      <c r="O15" s="78"/>
      <c r="P15" s="79" t="s">
        <v>59</v>
      </c>
    </row>
    <row r="16" spans="1:16" ht="9.9499999999999993" customHeight="1">
      <c r="A16" s="66"/>
      <c r="I16" s="66"/>
      <c r="P16" s="67"/>
    </row>
    <row r="17" spans="1:16" ht="27.95" customHeight="1">
      <c r="A17" s="75">
        <v>5</v>
      </c>
      <c r="B17" s="414" t="s">
        <v>57</v>
      </c>
      <c r="C17" s="415"/>
      <c r="E17" s="59" t="s">
        <v>62</v>
      </c>
      <c r="I17" s="75">
        <v>6</v>
      </c>
      <c r="J17" s="414" t="s">
        <v>57</v>
      </c>
      <c r="K17" s="415"/>
      <c r="M17" s="59" t="s">
        <v>62</v>
      </c>
      <c r="P17" s="67"/>
    </row>
    <row r="18" spans="1:16" ht="27.95" customHeight="1">
      <c r="A18" s="75"/>
      <c r="B18" s="416"/>
      <c r="C18" s="417"/>
      <c r="E18" s="272" t="str">
        <f>参加申込書!B19</f>
        <v/>
      </c>
      <c r="F18" s="272"/>
      <c r="G18" s="272"/>
      <c r="I18" s="75"/>
      <c r="J18" s="416"/>
      <c r="K18" s="417"/>
      <c r="M18" s="272" t="str">
        <f>参加申込書!B20</f>
        <v/>
      </c>
      <c r="N18" s="272"/>
      <c r="O18" s="272"/>
      <c r="P18" s="67"/>
    </row>
    <row r="19" spans="1:16" ht="27.95" customHeight="1">
      <c r="A19" s="66"/>
      <c r="B19" s="416"/>
      <c r="C19" s="417"/>
      <c r="E19" s="273"/>
      <c r="F19" s="273"/>
      <c r="G19" s="273"/>
      <c r="I19" s="66"/>
      <c r="J19" s="416"/>
      <c r="K19" s="417"/>
      <c r="M19" s="273"/>
      <c r="N19" s="273"/>
      <c r="O19" s="273"/>
      <c r="P19" s="67"/>
    </row>
    <row r="20" spans="1:16" ht="27.95" customHeight="1">
      <c r="A20" s="66"/>
      <c r="B20" s="418"/>
      <c r="C20" s="419"/>
      <c r="E20" s="76" t="s">
        <v>58</v>
      </c>
      <c r="F20" s="77"/>
      <c r="G20" s="78"/>
      <c r="H20" s="78" t="s">
        <v>59</v>
      </c>
      <c r="I20" s="66"/>
      <c r="J20" s="418"/>
      <c r="K20" s="419"/>
      <c r="M20" s="76" t="s">
        <v>58</v>
      </c>
      <c r="N20" s="77"/>
      <c r="O20" s="78"/>
      <c r="P20" s="79" t="s">
        <v>59</v>
      </c>
    </row>
    <row r="21" spans="1:16" ht="9.9499999999999993" customHeight="1">
      <c r="A21" s="66"/>
      <c r="I21" s="66"/>
      <c r="P21" s="67"/>
    </row>
  </sheetData>
  <sheetProtection sheet="1" formatCells="0" formatColumns="0" formatRows="0"/>
  <mergeCells count="14">
    <mergeCell ref="B12:C15"/>
    <mergeCell ref="J12:K15"/>
    <mergeCell ref="E13:G14"/>
    <mergeCell ref="M13:O14"/>
    <mergeCell ref="B17:C20"/>
    <mergeCell ref="J17:K20"/>
    <mergeCell ref="E18:G19"/>
    <mergeCell ref="M18:O19"/>
    <mergeCell ref="A2:P2"/>
    <mergeCell ref="D3:L3"/>
    <mergeCell ref="B7:C10"/>
    <mergeCell ref="J7:K10"/>
    <mergeCell ref="E8:G9"/>
    <mergeCell ref="M8:O9"/>
  </mergeCells>
  <phoneticPr fontId="3"/>
  <pageMargins left="0.15748031496062992" right="0.11811023622047245" top="0.78740157480314965" bottom="0.27559055118110237" header="1.5354330708661419" footer="0.39370078740157483"/>
  <pageSetup paperSize="9" scale="97" orientation="portrait" horizontalDpi="4294967293" r:id="rId1"/>
  <headerFooter alignWithMargins="0">
    <oddHeader>&amp;R&amp;"HGP創英角ｺﾞｼｯｸUB,標準"&amp;14№&amp;P　　</oddHeader>
    <oddFooter>&amp;L&amp;"HGP創英角ｺﾞｼｯｸUB,標準"&amp;12この選手証に記載の個人情報については、大会の参加資格の確認、試合出場者の本人確認のためにのみ使用いたします。</oddFooter>
  </headerFooter>
  <drawing r:id="rId2"/>
</worksheet>
</file>

<file path=xl/worksheets/sheet8.xml><?xml version="1.0" encoding="utf-8"?>
<worksheet xmlns="http://schemas.openxmlformats.org/spreadsheetml/2006/main" xmlns:r="http://schemas.openxmlformats.org/officeDocument/2006/relationships">
  <sheetPr>
    <tabColor rgb="FFFFC000"/>
  </sheetPr>
  <dimension ref="A1:Z63"/>
  <sheetViews>
    <sheetView workbookViewId="0">
      <selection activeCell="A3" sqref="A3:D3"/>
    </sheetView>
  </sheetViews>
  <sheetFormatPr defaultColWidth="9" defaultRowHeight="13.5"/>
  <cols>
    <col min="1" max="1" width="3.625" style="1" customWidth="1"/>
    <col min="2" max="26" width="3.25" style="1" customWidth="1"/>
    <col min="27" max="31" width="3.125" style="1" customWidth="1"/>
    <col min="32" max="16384" width="9" style="1"/>
  </cols>
  <sheetData>
    <row r="1" spans="1:26" s="123" customFormat="1" ht="21" customHeight="1">
      <c r="A1" s="132" t="s">
        <v>123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s="124" customFormat="1" ht="21" customHeight="1" thickBot="1">
      <c r="A2" s="133" t="s">
        <v>98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ht="18" customHeight="1" thickBot="1">
      <c r="A3" s="361" t="s">
        <v>2</v>
      </c>
      <c r="B3" s="362"/>
      <c r="C3" s="362"/>
      <c r="D3" s="363"/>
      <c r="E3" s="427" t="s">
        <v>119</v>
      </c>
      <c r="F3" s="364"/>
      <c r="G3" s="364"/>
      <c r="H3" s="364"/>
      <c r="I3" s="364"/>
      <c r="J3" s="364"/>
      <c r="K3" s="364"/>
      <c r="L3" s="364"/>
      <c r="M3" s="364"/>
      <c r="N3" s="364"/>
      <c r="O3" s="364"/>
      <c r="P3" s="364"/>
      <c r="Q3" s="364"/>
      <c r="R3" s="364"/>
      <c r="S3" s="364"/>
      <c r="T3" s="365"/>
      <c r="U3" s="366" t="s">
        <v>5</v>
      </c>
      <c r="V3" s="363"/>
      <c r="W3" s="367" t="s">
        <v>120</v>
      </c>
      <c r="X3" s="367"/>
      <c r="Y3" s="367"/>
      <c r="Z3" s="368"/>
    </row>
    <row r="4" spans="1:26" ht="13.5" customHeight="1" thickBot="1">
      <c r="A4" s="134"/>
      <c r="B4" s="134"/>
      <c r="C4" s="134"/>
      <c r="D4" s="134"/>
      <c r="E4" s="135"/>
      <c r="F4" s="135"/>
      <c r="G4" s="135"/>
      <c r="H4" s="135"/>
      <c r="I4" s="135"/>
      <c r="J4" s="135"/>
      <c r="K4" s="135"/>
      <c r="L4" s="135"/>
      <c r="M4" s="135"/>
      <c r="N4" s="135"/>
      <c r="O4" s="135"/>
      <c r="P4" s="135"/>
      <c r="Q4" s="135"/>
      <c r="R4" s="135"/>
      <c r="S4" s="135"/>
      <c r="T4" s="135"/>
      <c r="U4" s="134"/>
      <c r="V4" s="134"/>
      <c r="W4" s="136"/>
      <c r="X4" s="136"/>
      <c r="Y4" s="136"/>
      <c r="Z4" s="136"/>
    </row>
    <row r="5" spans="1:26" ht="18" customHeight="1">
      <c r="A5" s="380" t="s">
        <v>23</v>
      </c>
      <c r="B5" s="381"/>
      <c r="C5" s="381"/>
      <c r="D5" s="381"/>
      <c r="E5" s="137"/>
      <c r="F5" s="384" t="s">
        <v>20</v>
      </c>
      <c r="G5" s="374"/>
      <c r="H5" s="374"/>
      <c r="I5" s="374"/>
      <c r="J5" s="374"/>
      <c r="K5" s="374"/>
      <c r="L5" s="374"/>
      <c r="M5" s="374"/>
      <c r="N5" s="385"/>
      <c r="O5" s="384" t="s">
        <v>21</v>
      </c>
      <c r="P5" s="374"/>
      <c r="Q5" s="374"/>
      <c r="R5" s="374"/>
      <c r="S5" s="374"/>
      <c r="T5" s="374"/>
      <c r="U5" s="374"/>
      <c r="V5" s="374"/>
      <c r="W5" s="385"/>
      <c r="X5" s="374" t="s">
        <v>22</v>
      </c>
      <c r="Y5" s="374"/>
      <c r="Z5" s="375"/>
    </row>
    <row r="6" spans="1:26" ht="18" customHeight="1">
      <c r="A6" s="380"/>
      <c r="B6" s="381"/>
      <c r="C6" s="381"/>
      <c r="D6" s="381"/>
      <c r="E6" s="138"/>
      <c r="F6" s="346" t="s">
        <v>16</v>
      </c>
      <c r="G6" s="344"/>
      <c r="H6" s="344"/>
      <c r="I6" s="344" t="s">
        <v>17</v>
      </c>
      <c r="J6" s="344"/>
      <c r="K6" s="344"/>
      <c r="L6" s="344" t="s">
        <v>18</v>
      </c>
      <c r="M6" s="344"/>
      <c r="N6" s="345"/>
      <c r="O6" s="346" t="s">
        <v>16</v>
      </c>
      <c r="P6" s="344"/>
      <c r="Q6" s="344"/>
      <c r="R6" s="344" t="s">
        <v>17</v>
      </c>
      <c r="S6" s="344"/>
      <c r="T6" s="344"/>
      <c r="U6" s="344" t="s">
        <v>18</v>
      </c>
      <c r="V6" s="344"/>
      <c r="W6" s="345"/>
      <c r="X6" s="374" t="s">
        <v>19</v>
      </c>
      <c r="Y6" s="374"/>
      <c r="Z6" s="375"/>
    </row>
    <row r="7" spans="1:26" ht="18" customHeight="1">
      <c r="A7" s="380"/>
      <c r="B7" s="381"/>
      <c r="C7" s="381"/>
      <c r="D7" s="381"/>
      <c r="E7" s="139" t="s">
        <v>14</v>
      </c>
      <c r="F7" s="376" t="s">
        <v>81</v>
      </c>
      <c r="G7" s="377"/>
      <c r="H7" s="377"/>
      <c r="I7" s="377" t="s">
        <v>81</v>
      </c>
      <c r="J7" s="377"/>
      <c r="K7" s="377"/>
      <c r="L7" s="377" t="s">
        <v>81</v>
      </c>
      <c r="M7" s="377"/>
      <c r="N7" s="378"/>
      <c r="O7" s="376" t="s">
        <v>85</v>
      </c>
      <c r="P7" s="377"/>
      <c r="Q7" s="377"/>
      <c r="R7" s="377" t="s">
        <v>85</v>
      </c>
      <c r="S7" s="377"/>
      <c r="T7" s="377"/>
      <c r="U7" s="377" t="s">
        <v>85</v>
      </c>
      <c r="V7" s="377"/>
      <c r="W7" s="378"/>
      <c r="X7" s="324" t="s">
        <v>87</v>
      </c>
      <c r="Y7" s="324"/>
      <c r="Z7" s="379"/>
    </row>
    <row r="8" spans="1:26" ht="18" customHeight="1" thickBot="1">
      <c r="A8" s="382"/>
      <c r="B8" s="383"/>
      <c r="C8" s="383"/>
      <c r="D8" s="383"/>
      <c r="E8" s="140" t="s">
        <v>15</v>
      </c>
      <c r="F8" s="358" t="s">
        <v>82</v>
      </c>
      <c r="G8" s="359"/>
      <c r="H8" s="359"/>
      <c r="I8" s="359" t="s">
        <v>83</v>
      </c>
      <c r="J8" s="359"/>
      <c r="K8" s="359"/>
      <c r="L8" s="359" t="s">
        <v>84</v>
      </c>
      <c r="M8" s="359"/>
      <c r="N8" s="360"/>
      <c r="O8" s="358" t="s">
        <v>111</v>
      </c>
      <c r="P8" s="359"/>
      <c r="Q8" s="359"/>
      <c r="R8" s="359" t="s">
        <v>111</v>
      </c>
      <c r="S8" s="359"/>
      <c r="T8" s="359"/>
      <c r="U8" s="359" t="s">
        <v>111</v>
      </c>
      <c r="V8" s="359"/>
      <c r="W8" s="360"/>
      <c r="X8" s="412"/>
      <c r="Y8" s="412"/>
      <c r="Z8" s="413"/>
    </row>
    <row r="9" spans="1:26" ht="13.5" customHeight="1" thickBo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row>
    <row r="10" spans="1:26" ht="18" customHeight="1" thickBot="1">
      <c r="A10" s="349" t="s">
        <v>99</v>
      </c>
      <c r="B10" s="350"/>
      <c r="C10" s="351"/>
      <c r="D10" s="425">
        <v>9</v>
      </c>
      <c r="E10" s="425"/>
      <c r="F10" s="125" t="s">
        <v>100</v>
      </c>
      <c r="G10" s="426">
        <v>18</v>
      </c>
      <c r="H10" s="426"/>
      <c r="I10" s="125" t="s">
        <v>101</v>
      </c>
      <c r="J10" s="354" t="s">
        <v>102</v>
      </c>
      <c r="K10" s="350"/>
      <c r="L10" s="350"/>
      <c r="M10" s="351"/>
      <c r="N10" s="355" t="s">
        <v>112</v>
      </c>
      <c r="O10" s="356"/>
      <c r="P10" s="356"/>
      <c r="Q10" s="356"/>
      <c r="R10" s="356"/>
      <c r="S10" s="356"/>
      <c r="T10" s="356"/>
      <c r="U10" s="356"/>
      <c r="V10" s="356"/>
      <c r="W10" s="356"/>
      <c r="X10" s="356"/>
      <c r="Y10" s="356"/>
      <c r="Z10" s="357"/>
    </row>
    <row r="11" spans="1:26" ht="13.5" customHeight="1" thickBo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row>
    <row r="12" spans="1:26" ht="16.5" customHeight="1">
      <c r="A12" s="371" t="s">
        <v>103</v>
      </c>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3"/>
    </row>
    <row r="13" spans="1:26" ht="21" customHeight="1">
      <c r="A13" s="127" t="s">
        <v>104</v>
      </c>
      <c r="B13" s="325" t="s">
        <v>110</v>
      </c>
      <c r="C13" s="325"/>
      <c r="D13" s="325"/>
      <c r="E13" s="325"/>
      <c r="F13" s="325"/>
      <c r="G13" s="333" t="s">
        <v>133</v>
      </c>
      <c r="H13" s="334"/>
      <c r="I13" s="334"/>
      <c r="J13" s="334"/>
      <c r="K13" s="334"/>
      <c r="L13" s="337" t="s">
        <v>132</v>
      </c>
      <c r="M13" s="338"/>
      <c r="N13" s="326" t="s">
        <v>109</v>
      </c>
      <c r="O13" s="327"/>
      <c r="P13" s="328" t="s">
        <v>105</v>
      </c>
      <c r="Q13" s="329"/>
      <c r="R13" s="151" t="s">
        <v>108</v>
      </c>
      <c r="S13" s="152" t="s">
        <v>107</v>
      </c>
      <c r="T13" s="339" t="s">
        <v>106</v>
      </c>
      <c r="U13" s="326"/>
      <c r="V13" s="326"/>
      <c r="W13" s="326"/>
      <c r="X13" s="326"/>
      <c r="Y13" s="326"/>
      <c r="Z13" s="340"/>
    </row>
    <row r="14" spans="1:26" ht="21" customHeight="1">
      <c r="A14" s="128">
        <v>1</v>
      </c>
      <c r="B14" s="330" t="s">
        <v>113</v>
      </c>
      <c r="C14" s="330"/>
      <c r="D14" s="330"/>
      <c r="E14" s="330"/>
      <c r="F14" s="330"/>
      <c r="G14" s="335" t="s">
        <v>134</v>
      </c>
      <c r="H14" s="336"/>
      <c r="I14" s="336"/>
      <c r="J14" s="336"/>
      <c r="K14" s="336"/>
      <c r="L14" s="369" t="s">
        <v>137</v>
      </c>
      <c r="M14" s="370"/>
      <c r="N14" s="423">
        <v>1</v>
      </c>
      <c r="O14" s="424"/>
      <c r="P14" s="306" t="s">
        <v>138</v>
      </c>
      <c r="Q14" s="200"/>
      <c r="R14" s="153" t="s">
        <v>140</v>
      </c>
      <c r="S14" s="154"/>
      <c r="T14" s="341" t="s">
        <v>131</v>
      </c>
      <c r="U14" s="342"/>
      <c r="V14" s="342"/>
      <c r="W14" s="342"/>
      <c r="X14" s="342"/>
      <c r="Y14" s="342"/>
      <c r="Z14" s="343"/>
    </row>
    <row r="15" spans="1:26" ht="21" customHeight="1">
      <c r="A15" s="129">
        <v>2</v>
      </c>
      <c r="B15" s="287" t="s">
        <v>115</v>
      </c>
      <c r="C15" s="287"/>
      <c r="D15" s="287"/>
      <c r="E15" s="287"/>
      <c r="F15" s="287"/>
      <c r="G15" s="281" t="s">
        <v>135</v>
      </c>
      <c r="H15" s="282"/>
      <c r="I15" s="282"/>
      <c r="J15" s="282"/>
      <c r="K15" s="282"/>
      <c r="L15" s="291" t="s">
        <v>137</v>
      </c>
      <c r="M15" s="292"/>
      <c r="N15" s="421">
        <v>5</v>
      </c>
      <c r="O15" s="422"/>
      <c r="P15" s="290" t="s">
        <v>139</v>
      </c>
      <c r="Q15" s="190"/>
      <c r="R15" s="155" t="s">
        <v>140</v>
      </c>
      <c r="S15" s="156" t="s">
        <v>141</v>
      </c>
      <c r="T15" s="295" t="s">
        <v>131</v>
      </c>
      <c r="U15" s="296"/>
      <c r="V15" s="296"/>
      <c r="W15" s="296"/>
      <c r="X15" s="296"/>
      <c r="Y15" s="296"/>
      <c r="Z15" s="297"/>
    </row>
    <row r="16" spans="1:26" ht="21" customHeight="1">
      <c r="A16" s="129">
        <v>3</v>
      </c>
      <c r="B16" s="287" t="s">
        <v>117</v>
      </c>
      <c r="C16" s="287"/>
      <c r="D16" s="287"/>
      <c r="E16" s="287"/>
      <c r="F16" s="287"/>
      <c r="G16" s="281" t="s">
        <v>136</v>
      </c>
      <c r="H16" s="282"/>
      <c r="I16" s="282"/>
      <c r="J16" s="282"/>
      <c r="K16" s="282"/>
      <c r="L16" s="291"/>
      <c r="M16" s="292"/>
      <c r="N16" s="421"/>
      <c r="O16" s="422"/>
      <c r="P16" s="290"/>
      <c r="Q16" s="190"/>
      <c r="R16" s="155"/>
      <c r="S16" s="156"/>
      <c r="T16" s="295" t="s">
        <v>131</v>
      </c>
      <c r="U16" s="296"/>
      <c r="V16" s="296"/>
      <c r="W16" s="296"/>
      <c r="X16" s="296"/>
      <c r="Y16" s="296"/>
      <c r="Z16" s="297"/>
    </row>
    <row r="17" spans="1:26" ht="21" customHeight="1">
      <c r="A17" s="129">
        <v>4</v>
      </c>
      <c r="B17" s="287"/>
      <c r="C17" s="287"/>
      <c r="D17" s="287"/>
      <c r="E17" s="287"/>
      <c r="F17" s="287"/>
      <c r="G17" s="281"/>
      <c r="H17" s="282"/>
      <c r="I17" s="282"/>
      <c r="J17" s="282"/>
      <c r="K17" s="282"/>
      <c r="L17" s="291"/>
      <c r="M17" s="292"/>
      <c r="N17" s="288"/>
      <c r="O17" s="289"/>
      <c r="P17" s="290"/>
      <c r="Q17" s="190"/>
      <c r="R17" s="155"/>
      <c r="S17" s="156"/>
      <c r="T17" s="295" t="s">
        <v>131</v>
      </c>
      <c r="U17" s="296"/>
      <c r="V17" s="296"/>
      <c r="W17" s="296"/>
      <c r="X17" s="296"/>
      <c r="Y17" s="296"/>
      <c r="Z17" s="297"/>
    </row>
    <row r="18" spans="1:26" ht="21" customHeight="1">
      <c r="A18" s="129">
        <v>5</v>
      </c>
      <c r="B18" s="287"/>
      <c r="C18" s="287"/>
      <c r="D18" s="287"/>
      <c r="E18" s="287"/>
      <c r="F18" s="287"/>
      <c r="G18" s="281"/>
      <c r="H18" s="282"/>
      <c r="I18" s="282"/>
      <c r="J18" s="282"/>
      <c r="K18" s="282"/>
      <c r="L18" s="291"/>
      <c r="M18" s="292"/>
      <c r="N18" s="288"/>
      <c r="O18" s="289"/>
      <c r="P18" s="290"/>
      <c r="Q18" s="190"/>
      <c r="R18" s="155"/>
      <c r="S18" s="156"/>
      <c r="T18" s="295" t="s">
        <v>131</v>
      </c>
      <c r="U18" s="296"/>
      <c r="V18" s="296"/>
      <c r="W18" s="296"/>
      <c r="X18" s="296"/>
      <c r="Y18" s="296"/>
      <c r="Z18" s="297"/>
    </row>
    <row r="19" spans="1:26" ht="21" customHeight="1">
      <c r="A19" s="129">
        <v>6</v>
      </c>
      <c r="B19" s="287"/>
      <c r="C19" s="287"/>
      <c r="D19" s="287"/>
      <c r="E19" s="287"/>
      <c r="F19" s="287"/>
      <c r="G19" s="281"/>
      <c r="H19" s="282"/>
      <c r="I19" s="282"/>
      <c r="J19" s="282"/>
      <c r="K19" s="282"/>
      <c r="L19" s="291"/>
      <c r="M19" s="292"/>
      <c r="N19" s="288"/>
      <c r="O19" s="289"/>
      <c r="P19" s="290"/>
      <c r="Q19" s="190"/>
      <c r="R19" s="155"/>
      <c r="S19" s="156"/>
      <c r="T19" s="295" t="s">
        <v>131</v>
      </c>
      <c r="U19" s="296"/>
      <c r="V19" s="296"/>
      <c r="W19" s="296"/>
      <c r="X19" s="296"/>
      <c r="Y19" s="296"/>
      <c r="Z19" s="297"/>
    </row>
    <row r="20" spans="1:26" ht="21" customHeight="1">
      <c r="A20" s="129">
        <v>7</v>
      </c>
      <c r="B20" s="287"/>
      <c r="C20" s="287"/>
      <c r="D20" s="287"/>
      <c r="E20" s="287"/>
      <c r="F20" s="287"/>
      <c r="G20" s="281"/>
      <c r="H20" s="282"/>
      <c r="I20" s="282"/>
      <c r="J20" s="282"/>
      <c r="K20" s="282"/>
      <c r="L20" s="291"/>
      <c r="M20" s="292"/>
      <c r="N20" s="288"/>
      <c r="O20" s="289"/>
      <c r="P20" s="290"/>
      <c r="Q20" s="190"/>
      <c r="R20" s="155"/>
      <c r="S20" s="156"/>
      <c r="T20" s="295" t="s">
        <v>131</v>
      </c>
      <c r="U20" s="296"/>
      <c r="V20" s="296"/>
      <c r="W20" s="296"/>
      <c r="X20" s="296"/>
      <c r="Y20" s="296"/>
      <c r="Z20" s="297"/>
    </row>
    <row r="21" spans="1:26" ht="21" customHeight="1">
      <c r="A21" s="129">
        <v>8</v>
      </c>
      <c r="B21" s="287"/>
      <c r="C21" s="287"/>
      <c r="D21" s="287"/>
      <c r="E21" s="287"/>
      <c r="F21" s="287"/>
      <c r="G21" s="281"/>
      <c r="H21" s="282"/>
      <c r="I21" s="282"/>
      <c r="J21" s="282"/>
      <c r="K21" s="282"/>
      <c r="L21" s="291"/>
      <c r="M21" s="292"/>
      <c r="N21" s="288"/>
      <c r="O21" s="289"/>
      <c r="P21" s="290"/>
      <c r="Q21" s="190"/>
      <c r="R21" s="155"/>
      <c r="S21" s="156"/>
      <c r="T21" s="295" t="s">
        <v>131</v>
      </c>
      <c r="U21" s="296"/>
      <c r="V21" s="296"/>
      <c r="W21" s="296"/>
      <c r="X21" s="296"/>
      <c r="Y21" s="296"/>
      <c r="Z21" s="297"/>
    </row>
    <row r="22" spans="1:26" ht="21" customHeight="1">
      <c r="A22" s="129">
        <v>9</v>
      </c>
      <c r="B22" s="287"/>
      <c r="C22" s="287"/>
      <c r="D22" s="287"/>
      <c r="E22" s="287"/>
      <c r="F22" s="287"/>
      <c r="G22" s="281"/>
      <c r="H22" s="282"/>
      <c r="I22" s="282"/>
      <c r="J22" s="282"/>
      <c r="K22" s="282"/>
      <c r="L22" s="291"/>
      <c r="M22" s="292"/>
      <c r="N22" s="288"/>
      <c r="O22" s="289"/>
      <c r="P22" s="290"/>
      <c r="Q22" s="190"/>
      <c r="R22" s="155"/>
      <c r="S22" s="156"/>
      <c r="T22" s="295" t="s">
        <v>131</v>
      </c>
      <c r="U22" s="296"/>
      <c r="V22" s="296"/>
      <c r="W22" s="296"/>
      <c r="X22" s="296"/>
      <c r="Y22" s="296"/>
      <c r="Z22" s="297"/>
    </row>
    <row r="23" spans="1:26" ht="21" customHeight="1">
      <c r="A23" s="129">
        <v>10</v>
      </c>
      <c r="B23" s="287"/>
      <c r="C23" s="287"/>
      <c r="D23" s="287"/>
      <c r="E23" s="287"/>
      <c r="F23" s="287"/>
      <c r="G23" s="281"/>
      <c r="H23" s="282"/>
      <c r="I23" s="282"/>
      <c r="J23" s="282"/>
      <c r="K23" s="282"/>
      <c r="L23" s="291"/>
      <c r="M23" s="292"/>
      <c r="N23" s="288"/>
      <c r="O23" s="289"/>
      <c r="P23" s="290"/>
      <c r="Q23" s="190"/>
      <c r="R23" s="155"/>
      <c r="S23" s="156"/>
      <c r="T23" s="295" t="s">
        <v>131</v>
      </c>
      <c r="U23" s="296"/>
      <c r="V23" s="296"/>
      <c r="W23" s="296"/>
      <c r="X23" s="296"/>
      <c r="Y23" s="296"/>
      <c r="Z23" s="297"/>
    </row>
    <row r="24" spans="1:26" ht="21" customHeight="1">
      <c r="A24" s="129">
        <v>11</v>
      </c>
      <c r="B24" s="287"/>
      <c r="C24" s="287"/>
      <c r="D24" s="287"/>
      <c r="E24" s="287"/>
      <c r="F24" s="287"/>
      <c r="G24" s="281"/>
      <c r="H24" s="282"/>
      <c r="I24" s="282"/>
      <c r="J24" s="282"/>
      <c r="K24" s="282"/>
      <c r="L24" s="291"/>
      <c r="M24" s="292"/>
      <c r="N24" s="288"/>
      <c r="O24" s="289"/>
      <c r="P24" s="290"/>
      <c r="Q24" s="190"/>
      <c r="R24" s="155"/>
      <c r="S24" s="156"/>
      <c r="T24" s="295" t="s">
        <v>131</v>
      </c>
      <c r="U24" s="296"/>
      <c r="V24" s="296"/>
      <c r="W24" s="296"/>
      <c r="X24" s="296"/>
      <c r="Y24" s="296"/>
      <c r="Z24" s="297"/>
    </row>
    <row r="25" spans="1:26" ht="21" customHeight="1">
      <c r="A25" s="129">
        <v>12</v>
      </c>
      <c r="B25" s="287"/>
      <c r="C25" s="287"/>
      <c r="D25" s="287"/>
      <c r="E25" s="287"/>
      <c r="F25" s="287"/>
      <c r="G25" s="281"/>
      <c r="H25" s="282"/>
      <c r="I25" s="282"/>
      <c r="J25" s="282"/>
      <c r="K25" s="282"/>
      <c r="L25" s="291"/>
      <c r="M25" s="292"/>
      <c r="N25" s="288"/>
      <c r="O25" s="289"/>
      <c r="P25" s="290"/>
      <c r="Q25" s="190"/>
      <c r="R25" s="155"/>
      <c r="S25" s="156"/>
      <c r="T25" s="295" t="s">
        <v>131</v>
      </c>
      <c r="U25" s="296"/>
      <c r="V25" s="296"/>
      <c r="W25" s="296"/>
      <c r="X25" s="296"/>
      <c r="Y25" s="296"/>
      <c r="Z25" s="297"/>
    </row>
    <row r="26" spans="1:26" ht="21" customHeight="1">
      <c r="A26" s="129">
        <v>13</v>
      </c>
      <c r="B26" s="287"/>
      <c r="C26" s="287"/>
      <c r="D26" s="287"/>
      <c r="E26" s="287"/>
      <c r="F26" s="287"/>
      <c r="G26" s="281"/>
      <c r="H26" s="282"/>
      <c r="I26" s="282"/>
      <c r="J26" s="282"/>
      <c r="K26" s="282"/>
      <c r="L26" s="291"/>
      <c r="M26" s="292"/>
      <c r="N26" s="288"/>
      <c r="O26" s="289"/>
      <c r="P26" s="290"/>
      <c r="Q26" s="190"/>
      <c r="R26" s="155"/>
      <c r="S26" s="156"/>
      <c r="T26" s="295" t="s">
        <v>131</v>
      </c>
      <c r="U26" s="296"/>
      <c r="V26" s="296"/>
      <c r="W26" s="296"/>
      <c r="X26" s="296"/>
      <c r="Y26" s="296"/>
      <c r="Z26" s="297"/>
    </row>
    <row r="27" spans="1:26" ht="21" customHeight="1">
      <c r="A27" s="129">
        <v>14</v>
      </c>
      <c r="B27" s="287"/>
      <c r="C27" s="287"/>
      <c r="D27" s="287"/>
      <c r="E27" s="287"/>
      <c r="F27" s="287"/>
      <c r="G27" s="281"/>
      <c r="H27" s="282"/>
      <c r="I27" s="282"/>
      <c r="J27" s="282"/>
      <c r="K27" s="282"/>
      <c r="L27" s="291"/>
      <c r="M27" s="292"/>
      <c r="N27" s="288"/>
      <c r="O27" s="289"/>
      <c r="P27" s="290"/>
      <c r="Q27" s="190"/>
      <c r="R27" s="155"/>
      <c r="S27" s="156"/>
      <c r="T27" s="295" t="s">
        <v>131</v>
      </c>
      <c r="U27" s="296"/>
      <c r="V27" s="296"/>
      <c r="W27" s="296"/>
      <c r="X27" s="296"/>
      <c r="Y27" s="296"/>
      <c r="Z27" s="297"/>
    </row>
    <row r="28" spans="1:26" ht="21" customHeight="1">
      <c r="A28" s="129">
        <v>15</v>
      </c>
      <c r="B28" s="287"/>
      <c r="C28" s="287"/>
      <c r="D28" s="287"/>
      <c r="E28" s="287"/>
      <c r="F28" s="287"/>
      <c r="G28" s="281"/>
      <c r="H28" s="282"/>
      <c r="I28" s="282"/>
      <c r="J28" s="282"/>
      <c r="K28" s="282"/>
      <c r="L28" s="291"/>
      <c r="M28" s="292"/>
      <c r="N28" s="288"/>
      <c r="O28" s="289"/>
      <c r="P28" s="290"/>
      <c r="Q28" s="190"/>
      <c r="R28" s="155"/>
      <c r="S28" s="156"/>
      <c r="T28" s="295" t="s">
        <v>131</v>
      </c>
      <c r="U28" s="296"/>
      <c r="V28" s="296"/>
      <c r="W28" s="296"/>
      <c r="X28" s="296"/>
      <c r="Y28" s="296"/>
      <c r="Z28" s="297"/>
    </row>
    <row r="29" spans="1:26" ht="21" customHeight="1">
      <c r="A29" s="129">
        <v>16</v>
      </c>
      <c r="B29" s="287"/>
      <c r="C29" s="287"/>
      <c r="D29" s="287"/>
      <c r="E29" s="287"/>
      <c r="F29" s="287"/>
      <c r="G29" s="281"/>
      <c r="H29" s="282"/>
      <c r="I29" s="282"/>
      <c r="J29" s="282"/>
      <c r="K29" s="282"/>
      <c r="L29" s="291"/>
      <c r="M29" s="292"/>
      <c r="N29" s="288"/>
      <c r="O29" s="289"/>
      <c r="P29" s="290"/>
      <c r="Q29" s="190"/>
      <c r="R29" s="155"/>
      <c r="S29" s="156"/>
      <c r="T29" s="295" t="s">
        <v>131</v>
      </c>
      <c r="U29" s="296"/>
      <c r="V29" s="296"/>
      <c r="W29" s="296"/>
      <c r="X29" s="296"/>
      <c r="Y29" s="296"/>
      <c r="Z29" s="297"/>
    </row>
    <row r="30" spans="1:26" ht="21" customHeight="1">
      <c r="A30" s="129">
        <v>17</v>
      </c>
      <c r="B30" s="287"/>
      <c r="C30" s="287"/>
      <c r="D30" s="287"/>
      <c r="E30" s="287"/>
      <c r="F30" s="287"/>
      <c r="G30" s="281"/>
      <c r="H30" s="282"/>
      <c r="I30" s="282"/>
      <c r="J30" s="282"/>
      <c r="K30" s="282"/>
      <c r="L30" s="291"/>
      <c r="M30" s="292"/>
      <c r="N30" s="288"/>
      <c r="O30" s="289"/>
      <c r="P30" s="290"/>
      <c r="Q30" s="190"/>
      <c r="R30" s="155"/>
      <c r="S30" s="156"/>
      <c r="T30" s="295" t="s">
        <v>131</v>
      </c>
      <c r="U30" s="296"/>
      <c r="V30" s="296"/>
      <c r="W30" s="296"/>
      <c r="X30" s="296"/>
      <c r="Y30" s="296"/>
      <c r="Z30" s="297"/>
    </row>
    <row r="31" spans="1:26" ht="21" customHeight="1">
      <c r="A31" s="129">
        <v>18</v>
      </c>
      <c r="B31" s="287"/>
      <c r="C31" s="287"/>
      <c r="D31" s="287"/>
      <c r="E31" s="287"/>
      <c r="F31" s="287"/>
      <c r="G31" s="281"/>
      <c r="H31" s="282"/>
      <c r="I31" s="282"/>
      <c r="J31" s="282"/>
      <c r="K31" s="282"/>
      <c r="L31" s="291"/>
      <c r="M31" s="292"/>
      <c r="N31" s="288"/>
      <c r="O31" s="289"/>
      <c r="P31" s="290"/>
      <c r="Q31" s="190"/>
      <c r="R31" s="155"/>
      <c r="S31" s="156"/>
      <c r="T31" s="295" t="s">
        <v>131</v>
      </c>
      <c r="U31" s="296"/>
      <c r="V31" s="296"/>
      <c r="W31" s="296"/>
      <c r="X31" s="296"/>
      <c r="Y31" s="296"/>
      <c r="Z31" s="297"/>
    </row>
    <row r="32" spans="1:26" ht="21" customHeight="1">
      <c r="A32" s="129">
        <v>19</v>
      </c>
      <c r="B32" s="287"/>
      <c r="C32" s="287"/>
      <c r="D32" s="287"/>
      <c r="E32" s="287"/>
      <c r="F32" s="287"/>
      <c r="G32" s="281"/>
      <c r="H32" s="282"/>
      <c r="I32" s="282"/>
      <c r="J32" s="282"/>
      <c r="K32" s="282"/>
      <c r="L32" s="291"/>
      <c r="M32" s="292"/>
      <c r="N32" s="288"/>
      <c r="O32" s="289"/>
      <c r="P32" s="290"/>
      <c r="Q32" s="190"/>
      <c r="R32" s="155"/>
      <c r="S32" s="156"/>
      <c r="T32" s="295" t="s">
        <v>131</v>
      </c>
      <c r="U32" s="296"/>
      <c r="V32" s="296"/>
      <c r="W32" s="296"/>
      <c r="X32" s="296"/>
      <c r="Y32" s="296"/>
      <c r="Z32" s="297"/>
    </row>
    <row r="33" spans="1:26" ht="21" customHeight="1">
      <c r="A33" s="129">
        <v>20</v>
      </c>
      <c r="B33" s="287"/>
      <c r="C33" s="287"/>
      <c r="D33" s="287"/>
      <c r="E33" s="287"/>
      <c r="F33" s="287"/>
      <c r="G33" s="281"/>
      <c r="H33" s="282"/>
      <c r="I33" s="282"/>
      <c r="J33" s="282"/>
      <c r="K33" s="282"/>
      <c r="L33" s="291"/>
      <c r="M33" s="292"/>
      <c r="N33" s="288"/>
      <c r="O33" s="289"/>
      <c r="P33" s="290"/>
      <c r="Q33" s="190"/>
      <c r="R33" s="155"/>
      <c r="S33" s="156"/>
      <c r="T33" s="295" t="s">
        <v>131</v>
      </c>
      <c r="U33" s="296"/>
      <c r="V33" s="296"/>
      <c r="W33" s="296"/>
      <c r="X33" s="296"/>
      <c r="Y33" s="296"/>
      <c r="Z33" s="297"/>
    </row>
    <row r="34" spans="1:26" ht="21" customHeight="1">
      <c r="A34" s="129">
        <v>21</v>
      </c>
      <c r="B34" s="287"/>
      <c r="C34" s="287"/>
      <c r="D34" s="287"/>
      <c r="E34" s="287"/>
      <c r="F34" s="287"/>
      <c r="G34" s="281"/>
      <c r="H34" s="282"/>
      <c r="I34" s="282"/>
      <c r="J34" s="282"/>
      <c r="K34" s="282"/>
      <c r="L34" s="291"/>
      <c r="M34" s="292"/>
      <c r="N34" s="288"/>
      <c r="O34" s="289"/>
      <c r="P34" s="290"/>
      <c r="Q34" s="190"/>
      <c r="R34" s="155"/>
      <c r="S34" s="156"/>
      <c r="T34" s="295" t="s">
        <v>131</v>
      </c>
      <c r="U34" s="296"/>
      <c r="V34" s="296"/>
      <c r="W34" s="296"/>
      <c r="X34" s="296"/>
      <c r="Y34" s="296"/>
      <c r="Z34" s="297"/>
    </row>
    <row r="35" spans="1:26" ht="21" customHeight="1">
      <c r="A35" s="129">
        <v>22</v>
      </c>
      <c r="B35" s="287"/>
      <c r="C35" s="287"/>
      <c r="D35" s="287"/>
      <c r="E35" s="287"/>
      <c r="F35" s="287"/>
      <c r="G35" s="281"/>
      <c r="H35" s="282"/>
      <c r="I35" s="282"/>
      <c r="J35" s="282"/>
      <c r="K35" s="282"/>
      <c r="L35" s="291"/>
      <c r="M35" s="292"/>
      <c r="N35" s="288"/>
      <c r="O35" s="289"/>
      <c r="P35" s="290"/>
      <c r="Q35" s="190"/>
      <c r="R35" s="155"/>
      <c r="S35" s="156"/>
      <c r="T35" s="295" t="s">
        <v>131</v>
      </c>
      <c r="U35" s="296"/>
      <c r="V35" s="296"/>
      <c r="W35" s="296"/>
      <c r="X35" s="296"/>
      <c r="Y35" s="296"/>
      <c r="Z35" s="297"/>
    </row>
    <row r="36" spans="1:26" ht="21" customHeight="1">
      <c r="A36" s="129">
        <v>23</v>
      </c>
      <c r="B36" s="287"/>
      <c r="C36" s="287"/>
      <c r="D36" s="287"/>
      <c r="E36" s="287"/>
      <c r="F36" s="287"/>
      <c r="G36" s="281"/>
      <c r="H36" s="282"/>
      <c r="I36" s="282"/>
      <c r="J36" s="282"/>
      <c r="K36" s="282"/>
      <c r="L36" s="291"/>
      <c r="M36" s="292"/>
      <c r="N36" s="288"/>
      <c r="O36" s="289"/>
      <c r="P36" s="290"/>
      <c r="Q36" s="190"/>
      <c r="R36" s="155"/>
      <c r="S36" s="156"/>
      <c r="T36" s="295" t="s">
        <v>131</v>
      </c>
      <c r="U36" s="296"/>
      <c r="V36" s="296"/>
      <c r="W36" s="296"/>
      <c r="X36" s="296"/>
      <c r="Y36" s="296"/>
      <c r="Z36" s="297"/>
    </row>
    <row r="37" spans="1:26" ht="21" customHeight="1">
      <c r="A37" s="129">
        <v>24</v>
      </c>
      <c r="B37" s="287"/>
      <c r="C37" s="287"/>
      <c r="D37" s="287"/>
      <c r="E37" s="287"/>
      <c r="F37" s="287"/>
      <c r="G37" s="281"/>
      <c r="H37" s="282"/>
      <c r="I37" s="282"/>
      <c r="J37" s="282"/>
      <c r="K37" s="282"/>
      <c r="L37" s="291"/>
      <c r="M37" s="292"/>
      <c r="N37" s="288"/>
      <c r="O37" s="289"/>
      <c r="P37" s="290"/>
      <c r="Q37" s="190"/>
      <c r="R37" s="155"/>
      <c r="S37" s="156"/>
      <c r="T37" s="295" t="s">
        <v>131</v>
      </c>
      <c r="U37" s="296"/>
      <c r="V37" s="296"/>
      <c r="W37" s="296"/>
      <c r="X37" s="296"/>
      <c r="Y37" s="296"/>
      <c r="Z37" s="297"/>
    </row>
    <row r="38" spans="1:26" ht="21" customHeight="1">
      <c r="A38" s="130">
        <v>25</v>
      </c>
      <c r="B38" s="307"/>
      <c r="C38" s="307"/>
      <c r="D38" s="307"/>
      <c r="E38" s="307"/>
      <c r="F38" s="307"/>
      <c r="G38" s="321"/>
      <c r="H38" s="322"/>
      <c r="I38" s="322"/>
      <c r="J38" s="322"/>
      <c r="K38" s="322"/>
      <c r="L38" s="311"/>
      <c r="M38" s="312"/>
      <c r="N38" s="308"/>
      <c r="O38" s="309"/>
      <c r="P38" s="310"/>
      <c r="Q38" s="242"/>
      <c r="R38" s="157"/>
      <c r="S38" s="158"/>
      <c r="T38" s="315" t="s">
        <v>131</v>
      </c>
      <c r="U38" s="316"/>
      <c r="V38" s="316"/>
      <c r="W38" s="316"/>
      <c r="X38" s="316"/>
      <c r="Y38" s="316"/>
      <c r="Z38" s="317"/>
    </row>
    <row r="39" spans="1:26" ht="21" customHeight="1">
      <c r="A39" s="142">
        <v>26</v>
      </c>
      <c r="B39" s="330"/>
      <c r="C39" s="330"/>
      <c r="D39" s="330"/>
      <c r="E39" s="330"/>
      <c r="F39" s="330"/>
      <c r="G39" s="323"/>
      <c r="H39" s="324"/>
      <c r="I39" s="324"/>
      <c r="J39" s="324"/>
      <c r="K39" s="324"/>
      <c r="L39" s="369"/>
      <c r="M39" s="370"/>
      <c r="N39" s="331"/>
      <c r="O39" s="332"/>
      <c r="P39" s="420"/>
      <c r="Q39" s="246"/>
      <c r="R39" s="143"/>
      <c r="S39" s="144"/>
      <c r="T39" s="318" t="s">
        <v>131</v>
      </c>
      <c r="U39" s="319"/>
      <c r="V39" s="319"/>
      <c r="W39" s="319"/>
      <c r="X39" s="319"/>
      <c r="Y39" s="319"/>
      <c r="Z39" s="320"/>
    </row>
    <row r="40" spans="1:26" ht="21" customHeight="1">
      <c r="A40" s="129">
        <v>27</v>
      </c>
      <c r="B40" s="287"/>
      <c r="C40" s="287"/>
      <c r="D40" s="287"/>
      <c r="E40" s="287"/>
      <c r="F40" s="287"/>
      <c r="G40" s="281"/>
      <c r="H40" s="282"/>
      <c r="I40" s="282"/>
      <c r="J40" s="282"/>
      <c r="K40" s="282"/>
      <c r="L40" s="291"/>
      <c r="M40" s="292"/>
      <c r="N40" s="288"/>
      <c r="O40" s="289"/>
      <c r="P40" s="290"/>
      <c r="Q40" s="190"/>
      <c r="R40" s="155"/>
      <c r="S40" s="156"/>
      <c r="T40" s="295" t="s">
        <v>131</v>
      </c>
      <c r="U40" s="296"/>
      <c r="V40" s="296"/>
      <c r="W40" s="296"/>
      <c r="X40" s="296"/>
      <c r="Y40" s="296"/>
      <c r="Z40" s="297"/>
    </row>
    <row r="41" spans="1:26" ht="21" customHeight="1">
      <c r="A41" s="129">
        <v>28</v>
      </c>
      <c r="B41" s="287"/>
      <c r="C41" s="287"/>
      <c r="D41" s="287"/>
      <c r="E41" s="287"/>
      <c r="F41" s="287"/>
      <c r="G41" s="281"/>
      <c r="H41" s="282"/>
      <c r="I41" s="282"/>
      <c r="J41" s="282"/>
      <c r="K41" s="282"/>
      <c r="L41" s="291"/>
      <c r="M41" s="292"/>
      <c r="N41" s="288"/>
      <c r="O41" s="289"/>
      <c r="P41" s="290"/>
      <c r="Q41" s="190"/>
      <c r="R41" s="155"/>
      <c r="S41" s="156"/>
      <c r="T41" s="295" t="s">
        <v>131</v>
      </c>
      <c r="U41" s="296"/>
      <c r="V41" s="296"/>
      <c r="W41" s="296"/>
      <c r="X41" s="296"/>
      <c r="Y41" s="296"/>
      <c r="Z41" s="297"/>
    </row>
    <row r="42" spans="1:26" ht="21" customHeight="1">
      <c r="A42" s="129">
        <v>29</v>
      </c>
      <c r="B42" s="287"/>
      <c r="C42" s="287"/>
      <c r="D42" s="287"/>
      <c r="E42" s="287"/>
      <c r="F42" s="287"/>
      <c r="G42" s="281"/>
      <c r="H42" s="282"/>
      <c r="I42" s="282"/>
      <c r="J42" s="282"/>
      <c r="K42" s="282"/>
      <c r="L42" s="291"/>
      <c r="M42" s="292"/>
      <c r="N42" s="288"/>
      <c r="O42" s="289"/>
      <c r="P42" s="290"/>
      <c r="Q42" s="190"/>
      <c r="R42" s="155"/>
      <c r="S42" s="156"/>
      <c r="T42" s="295" t="s">
        <v>131</v>
      </c>
      <c r="U42" s="296"/>
      <c r="V42" s="296"/>
      <c r="W42" s="296"/>
      <c r="X42" s="296"/>
      <c r="Y42" s="296"/>
      <c r="Z42" s="297"/>
    </row>
    <row r="43" spans="1:26" ht="21" customHeight="1">
      <c r="A43" s="129">
        <v>30</v>
      </c>
      <c r="B43" s="287"/>
      <c r="C43" s="287"/>
      <c r="D43" s="287"/>
      <c r="E43" s="287"/>
      <c r="F43" s="287"/>
      <c r="G43" s="281"/>
      <c r="H43" s="282"/>
      <c r="I43" s="282"/>
      <c r="J43" s="282"/>
      <c r="K43" s="282"/>
      <c r="L43" s="291"/>
      <c r="M43" s="292"/>
      <c r="N43" s="288"/>
      <c r="O43" s="289"/>
      <c r="P43" s="290"/>
      <c r="Q43" s="190"/>
      <c r="R43" s="155"/>
      <c r="S43" s="156"/>
      <c r="T43" s="295" t="s">
        <v>131</v>
      </c>
      <c r="U43" s="296"/>
      <c r="V43" s="296"/>
      <c r="W43" s="296"/>
      <c r="X43" s="296"/>
      <c r="Y43" s="296"/>
      <c r="Z43" s="297"/>
    </row>
    <row r="44" spans="1:26" ht="21" customHeight="1">
      <c r="A44" s="129">
        <v>31</v>
      </c>
      <c r="B44" s="287"/>
      <c r="C44" s="287"/>
      <c r="D44" s="287"/>
      <c r="E44" s="287"/>
      <c r="F44" s="287"/>
      <c r="G44" s="281"/>
      <c r="H44" s="282"/>
      <c r="I44" s="282"/>
      <c r="J44" s="282"/>
      <c r="K44" s="282"/>
      <c r="L44" s="291"/>
      <c r="M44" s="292"/>
      <c r="N44" s="288"/>
      <c r="O44" s="289"/>
      <c r="P44" s="290"/>
      <c r="Q44" s="190"/>
      <c r="R44" s="155"/>
      <c r="S44" s="156"/>
      <c r="T44" s="295" t="s">
        <v>131</v>
      </c>
      <c r="U44" s="296"/>
      <c r="V44" s="296"/>
      <c r="W44" s="296"/>
      <c r="X44" s="296"/>
      <c r="Y44" s="296"/>
      <c r="Z44" s="297"/>
    </row>
    <row r="45" spans="1:26" ht="21" customHeight="1">
      <c r="A45" s="129">
        <v>32</v>
      </c>
      <c r="B45" s="287"/>
      <c r="C45" s="287"/>
      <c r="D45" s="287"/>
      <c r="E45" s="287"/>
      <c r="F45" s="287"/>
      <c r="G45" s="281"/>
      <c r="H45" s="282"/>
      <c r="I45" s="282"/>
      <c r="J45" s="282"/>
      <c r="K45" s="282"/>
      <c r="L45" s="291"/>
      <c r="M45" s="292"/>
      <c r="N45" s="288"/>
      <c r="O45" s="289"/>
      <c r="P45" s="290"/>
      <c r="Q45" s="190"/>
      <c r="R45" s="155"/>
      <c r="S45" s="156"/>
      <c r="T45" s="295" t="s">
        <v>131</v>
      </c>
      <c r="U45" s="296"/>
      <c r="V45" s="296"/>
      <c r="W45" s="296"/>
      <c r="X45" s="296"/>
      <c r="Y45" s="296"/>
      <c r="Z45" s="297"/>
    </row>
    <row r="46" spans="1:26" ht="21" customHeight="1">
      <c r="A46" s="129">
        <v>33</v>
      </c>
      <c r="B46" s="287"/>
      <c r="C46" s="287"/>
      <c r="D46" s="287"/>
      <c r="E46" s="287"/>
      <c r="F46" s="287"/>
      <c r="G46" s="281"/>
      <c r="H46" s="282"/>
      <c r="I46" s="282"/>
      <c r="J46" s="282"/>
      <c r="K46" s="282"/>
      <c r="L46" s="291"/>
      <c r="M46" s="292"/>
      <c r="N46" s="288"/>
      <c r="O46" s="289"/>
      <c r="P46" s="290"/>
      <c r="Q46" s="190"/>
      <c r="R46" s="155"/>
      <c r="S46" s="156"/>
      <c r="T46" s="295" t="s">
        <v>131</v>
      </c>
      <c r="U46" s="296"/>
      <c r="V46" s="296"/>
      <c r="W46" s="296"/>
      <c r="X46" s="296"/>
      <c r="Y46" s="296"/>
      <c r="Z46" s="297"/>
    </row>
    <row r="47" spans="1:26" ht="21" customHeight="1">
      <c r="A47" s="129">
        <v>34</v>
      </c>
      <c r="B47" s="287"/>
      <c r="C47" s="287"/>
      <c r="D47" s="287"/>
      <c r="E47" s="287"/>
      <c r="F47" s="287"/>
      <c r="G47" s="281"/>
      <c r="H47" s="282"/>
      <c r="I47" s="282"/>
      <c r="J47" s="282"/>
      <c r="K47" s="282"/>
      <c r="L47" s="291"/>
      <c r="M47" s="292"/>
      <c r="N47" s="288"/>
      <c r="O47" s="289"/>
      <c r="P47" s="290"/>
      <c r="Q47" s="190"/>
      <c r="R47" s="155"/>
      <c r="S47" s="156"/>
      <c r="T47" s="295" t="s">
        <v>131</v>
      </c>
      <c r="U47" s="296"/>
      <c r="V47" s="296"/>
      <c r="W47" s="296"/>
      <c r="X47" s="296"/>
      <c r="Y47" s="296"/>
      <c r="Z47" s="297"/>
    </row>
    <row r="48" spans="1:26" ht="21" customHeight="1">
      <c r="A48" s="129">
        <v>35</v>
      </c>
      <c r="B48" s="287"/>
      <c r="C48" s="287"/>
      <c r="D48" s="287"/>
      <c r="E48" s="287"/>
      <c r="F48" s="287"/>
      <c r="G48" s="281"/>
      <c r="H48" s="282"/>
      <c r="I48" s="282"/>
      <c r="J48" s="282"/>
      <c r="K48" s="282"/>
      <c r="L48" s="291"/>
      <c r="M48" s="292"/>
      <c r="N48" s="288"/>
      <c r="O48" s="289"/>
      <c r="P48" s="290"/>
      <c r="Q48" s="190"/>
      <c r="R48" s="155"/>
      <c r="S48" s="156"/>
      <c r="T48" s="295" t="s">
        <v>131</v>
      </c>
      <c r="U48" s="296"/>
      <c r="V48" s="296"/>
      <c r="W48" s="296"/>
      <c r="X48" s="296"/>
      <c r="Y48" s="296"/>
      <c r="Z48" s="297"/>
    </row>
    <row r="49" spans="1:26" ht="21" customHeight="1">
      <c r="A49" s="129">
        <v>36</v>
      </c>
      <c r="B49" s="287"/>
      <c r="C49" s="287"/>
      <c r="D49" s="287"/>
      <c r="E49" s="287"/>
      <c r="F49" s="287"/>
      <c r="G49" s="281"/>
      <c r="H49" s="282"/>
      <c r="I49" s="282"/>
      <c r="J49" s="282"/>
      <c r="K49" s="282"/>
      <c r="L49" s="291"/>
      <c r="M49" s="292"/>
      <c r="N49" s="288"/>
      <c r="O49" s="289"/>
      <c r="P49" s="290"/>
      <c r="Q49" s="190"/>
      <c r="R49" s="155"/>
      <c r="S49" s="156"/>
      <c r="T49" s="295" t="s">
        <v>131</v>
      </c>
      <c r="U49" s="296"/>
      <c r="V49" s="296"/>
      <c r="W49" s="296"/>
      <c r="X49" s="296"/>
      <c r="Y49" s="296"/>
      <c r="Z49" s="297"/>
    </row>
    <row r="50" spans="1:26" ht="21" customHeight="1">
      <c r="A50" s="129">
        <v>37</v>
      </c>
      <c r="B50" s="287"/>
      <c r="C50" s="287"/>
      <c r="D50" s="287"/>
      <c r="E50" s="287"/>
      <c r="F50" s="287"/>
      <c r="G50" s="281"/>
      <c r="H50" s="282"/>
      <c r="I50" s="282"/>
      <c r="J50" s="282"/>
      <c r="K50" s="282"/>
      <c r="L50" s="291"/>
      <c r="M50" s="292"/>
      <c r="N50" s="288"/>
      <c r="O50" s="289"/>
      <c r="P50" s="290"/>
      <c r="Q50" s="190"/>
      <c r="R50" s="155"/>
      <c r="S50" s="156"/>
      <c r="T50" s="295" t="s">
        <v>131</v>
      </c>
      <c r="U50" s="296"/>
      <c r="V50" s="296"/>
      <c r="W50" s="296"/>
      <c r="X50" s="296"/>
      <c r="Y50" s="296"/>
      <c r="Z50" s="297"/>
    </row>
    <row r="51" spans="1:26" ht="21" customHeight="1">
      <c r="A51" s="129">
        <v>38</v>
      </c>
      <c r="B51" s="287"/>
      <c r="C51" s="287"/>
      <c r="D51" s="287"/>
      <c r="E51" s="287"/>
      <c r="F51" s="287"/>
      <c r="G51" s="281"/>
      <c r="H51" s="282"/>
      <c r="I51" s="282"/>
      <c r="J51" s="282"/>
      <c r="K51" s="282"/>
      <c r="L51" s="291"/>
      <c r="M51" s="292"/>
      <c r="N51" s="288"/>
      <c r="O51" s="289"/>
      <c r="P51" s="290"/>
      <c r="Q51" s="190"/>
      <c r="R51" s="155"/>
      <c r="S51" s="156"/>
      <c r="T51" s="295" t="s">
        <v>131</v>
      </c>
      <c r="U51" s="296"/>
      <c r="V51" s="296"/>
      <c r="W51" s="296"/>
      <c r="X51" s="296"/>
      <c r="Y51" s="296"/>
      <c r="Z51" s="297"/>
    </row>
    <row r="52" spans="1:26" ht="21" customHeight="1">
      <c r="A52" s="129">
        <v>39</v>
      </c>
      <c r="B52" s="287"/>
      <c r="C52" s="287"/>
      <c r="D52" s="287"/>
      <c r="E52" s="287"/>
      <c r="F52" s="287"/>
      <c r="G52" s="281"/>
      <c r="H52" s="282"/>
      <c r="I52" s="282"/>
      <c r="J52" s="282"/>
      <c r="K52" s="282"/>
      <c r="L52" s="291"/>
      <c r="M52" s="292"/>
      <c r="N52" s="288"/>
      <c r="O52" s="289"/>
      <c r="P52" s="290"/>
      <c r="Q52" s="190"/>
      <c r="R52" s="155"/>
      <c r="S52" s="156"/>
      <c r="T52" s="295" t="s">
        <v>131</v>
      </c>
      <c r="U52" s="296"/>
      <c r="V52" s="296"/>
      <c r="W52" s="296"/>
      <c r="X52" s="296"/>
      <c r="Y52" s="296"/>
      <c r="Z52" s="297"/>
    </row>
    <row r="53" spans="1:26" ht="21" customHeight="1">
      <c r="A53" s="129">
        <v>40</v>
      </c>
      <c r="B53" s="287"/>
      <c r="C53" s="287"/>
      <c r="D53" s="287"/>
      <c r="E53" s="287"/>
      <c r="F53" s="287"/>
      <c r="G53" s="281"/>
      <c r="H53" s="282"/>
      <c r="I53" s="282"/>
      <c r="J53" s="282"/>
      <c r="K53" s="282"/>
      <c r="L53" s="291"/>
      <c r="M53" s="292"/>
      <c r="N53" s="288"/>
      <c r="O53" s="289"/>
      <c r="P53" s="290"/>
      <c r="Q53" s="190"/>
      <c r="R53" s="155"/>
      <c r="S53" s="156"/>
      <c r="T53" s="295" t="s">
        <v>131</v>
      </c>
      <c r="U53" s="296"/>
      <c r="V53" s="296"/>
      <c r="W53" s="296"/>
      <c r="X53" s="296"/>
      <c r="Y53" s="296"/>
      <c r="Z53" s="297"/>
    </row>
    <row r="54" spans="1:26" ht="21" customHeight="1">
      <c r="A54" s="129">
        <v>41</v>
      </c>
      <c r="B54" s="287"/>
      <c r="C54" s="287"/>
      <c r="D54" s="287"/>
      <c r="E54" s="287"/>
      <c r="F54" s="287"/>
      <c r="G54" s="281"/>
      <c r="H54" s="282"/>
      <c r="I54" s="282"/>
      <c r="J54" s="282"/>
      <c r="K54" s="282"/>
      <c r="L54" s="291"/>
      <c r="M54" s="292"/>
      <c r="N54" s="288"/>
      <c r="O54" s="289"/>
      <c r="P54" s="290"/>
      <c r="Q54" s="190"/>
      <c r="R54" s="155"/>
      <c r="S54" s="156"/>
      <c r="T54" s="295" t="s">
        <v>131</v>
      </c>
      <c r="U54" s="296"/>
      <c r="V54" s="296"/>
      <c r="W54" s="296"/>
      <c r="X54" s="296"/>
      <c r="Y54" s="296"/>
      <c r="Z54" s="297"/>
    </row>
    <row r="55" spans="1:26" ht="21" customHeight="1">
      <c r="A55" s="129">
        <v>42</v>
      </c>
      <c r="B55" s="287"/>
      <c r="C55" s="287"/>
      <c r="D55" s="287"/>
      <c r="E55" s="287"/>
      <c r="F55" s="287"/>
      <c r="G55" s="281"/>
      <c r="H55" s="282"/>
      <c r="I55" s="282"/>
      <c r="J55" s="282"/>
      <c r="K55" s="282"/>
      <c r="L55" s="291"/>
      <c r="M55" s="292"/>
      <c r="N55" s="288"/>
      <c r="O55" s="289"/>
      <c r="P55" s="290"/>
      <c r="Q55" s="190"/>
      <c r="R55" s="155"/>
      <c r="S55" s="156"/>
      <c r="T55" s="295" t="s">
        <v>131</v>
      </c>
      <c r="U55" s="296"/>
      <c r="V55" s="296"/>
      <c r="W55" s="296"/>
      <c r="X55" s="296"/>
      <c r="Y55" s="296"/>
      <c r="Z55" s="297"/>
    </row>
    <row r="56" spans="1:26" ht="21" customHeight="1">
      <c r="A56" s="129">
        <v>43</v>
      </c>
      <c r="B56" s="287"/>
      <c r="C56" s="287"/>
      <c r="D56" s="287"/>
      <c r="E56" s="287"/>
      <c r="F56" s="287"/>
      <c r="G56" s="281"/>
      <c r="H56" s="282"/>
      <c r="I56" s="282"/>
      <c r="J56" s="282"/>
      <c r="K56" s="282"/>
      <c r="L56" s="291"/>
      <c r="M56" s="292"/>
      <c r="N56" s="288"/>
      <c r="O56" s="289"/>
      <c r="P56" s="290"/>
      <c r="Q56" s="190"/>
      <c r="R56" s="155"/>
      <c r="S56" s="156"/>
      <c r="T56" s="295" t="s">
        <v>131</v>
      </c>
      <c r="U56" s="296"/>
      <c r="V56" s="296"/>
      <c r="W56" s="296"/>
      <c r="X56" s="296"/>
      <c r="Y56" s="296"/>
      <c r="Z56" s="297"/>
    </row>
    <row r="57" spans="1:26" ht="21" customHeight="1">
      <c r="A57" s="129">
        <v>44</v>
      </c>
      <c r="B57" s="287"/>
      <c r="C57" s="287"/>
      <c r="D57" s="287"/>
      <c r="E57" s="287"/>
      <c r="F57" s="287"/>
      <c r="G57" s="281"/>
      <c r="H57" s="282"/>
      <c r="I57" s="282"/>
      <c r="J57" s="282"/>
      <c r="K57" s="282"/>
      <c r="L57" s="291"/>
      <c r="M57" s="292"/>
      <c r="N57" s="288"/>
      <c r="O57" s="289"/>
      <c r="P57" s="290"/>
      <c r="Q57" s="190"/>
      <c r="R57" s="155"/>
      <c r="S57" s="156"/>
      <c r="T57" s="295" t="s">
        <v>131</v>
      </c>
      <c r="U57" s="296"/>
      <c r="V57" s="296"/>
      <c r="W57" s="296"/>
      <c r="X57" s="296"/>
      <c r="Y57" s="296"/>
      <c r="Z57" s="297"/>
    </row>
    <row r="58" spans="1:26" ht="21" customHeight="1">
      <c r="A58" s="129">
        <v>45</v>
      </c>
      <c r="B58" s="287"/>
      <c r="C58" s="287"/>
      <c r="D58" s="287"/>
      <c r="E58" s="287"/>
      <c r="F58" s="287"/>
      <c r="G58" s="281"/>
      <c r="H58" s="282"/>
      <c r="I58" s="282"/>
      <c r="J58" s="282"/>
      <c r="K58" s="282"/>
      <c r="L58" s="291"/>
      <c r="M58" s="292"/>
      <c r="N58" s="288"/>
      <c r="O58" s="289"/>
      <c r="P58" s="290"/>
      <c r="Q58" s="190"/>
      <c r="R58" s="155"/>
      <c r="S58" s="156"/>
      <c r="T58" s="295" t="s">
        <v>131</v>
      </c>
      <c r="U58" s="296"/>
      <c r="V58" s="296"/>
      <c r="W58" s="296"/>
      <c r="X58" s="296"/>
      <c r="Y58" s="296"/>
      <c r="Z58" s="297"/>
    </row>
    <row r="59" spans="1:26" ht="21" customHeight="1">
      <c r="A59" s="129">
        <v>46</v>
      </c>
      <c r="B59" s="287"/>
      <c r="C59" s="287"/>
      <c r="D59" s="287"/>
      <c r="E59" s="287"/>
      <c r="F59" s="287"/>
      <c r="G59" s="281"/>
      <c r="H59" s="282"/>
      <c r="I59" s="282"/>
      <c r="J59" s="282"/>
      <c r="K59" s="282"/>
      <c r="L59" s="291"/>
      <c r="M59" s="292"/>
      <c r="N59" s="288"/>
      <c r="O59" s="289"/>
      <c r="P59" s="290"/>
      <c r="Q59" s="190"/>
      <c r="R59" s="155"/>
      <c r="S59" s="156"/>
      <c r="T59" s="295" t="s">
        <v>131</v>
      </c>
      <c r="U59" s="296"/>
      <c r="V59" s="296"/>
      <c r="W59" s="296"/>
      <c r="X59" s="296"/>
      <c r="Y59" s="296"/>
      <c r="Z59" s="297"/>
    </row>
    <row r="60" spans="1:26" ht="21" customHeight="1">
      <c r="A60" s="129">
        <v>47</v>
      </c>
      <c r="B60" s="287"/>
      <c r="C60" s="287"/>
      <c r="D60" s="287"/>
      <c r="E60" s="287"/>
      <c r="F60" s="287"/>
      <c r="G60" s="281"/>
      <c r="H60" s="282"/>
      <c r="I60" s="282"/>
      <c r="J60" s="282"/>
      <c r="K60" s="282"/>
      <c r="L60" s="291"/>
      <c r="M60" s="292"/>
      <c r="N60" s="288"/>
      <c r="O60" s="289"/>
      <c r="P60" s="290"/>
      <c r="Q60" s="190"/>
      <c r="R60" s="155"/>
      <c r="S60" s="156"/>
      <c r="T60" s="295" t="s">
        <v>131</v>
      </c>
      <c r="U60" s="296"/>
      <c r="V60" s="296"/>
      <c r="W60" s="296"/>
      <c r="X60" s="296"/>
      <c r="Y60" s="296"/>
      <c r="Z60" s="297"/>
    </row>
    <row r="61" spans="1:26" ht="21" customHeight="1">
      <c r="A61" s="129">
        <v>48</v>
      </c>
      <c r="B61" s="287"/>
      <c r="C61" s="287"/>
      <c r="D61" s="287"/>
      <c r="E61" s="287"/>
      <c r="F61" s="287"/>
      <c r="G61" s="281"/>
      <c r="H61" s="282"/>
      <c r="I61" s="282"/>
      <c r="J61" s="282"/>
      <c r="K61" s="282"/>
      <c r="L61" s="291"/>
      <c r="M61" s="292"/>
      <c r="N61" s="288"/>
      <c r="O61" s="289"/>
      <c r="P61" s="290"/>
      <c r="Q61" s="190"/>
      <c r="R61" s="155"/>
      <c r="S61" s="156"/>
      <c r="T61" s="295" t="s">
        <v>131</v>
      </c>
      <c r="U61" s="296"/>
      <c r="V61" s="296"/>
      <c r="W61" s="296"/>
      <c r="X61" s="296"/>
      <c r="Y61" s="296"/>
      <c r="Z61" s="297"/>
    </row>
    <row r="62" spans="1:26" ht="21" customHeight="1">
      <c r="A62" s="129">
        <v>49</v>
      </c>
      <c r="B62" s="287"/>
      <c r="C62" s="287"/>
      <c r="D62" s="287"/>
      <c r="E62" s="287"/>
      <c r="F62" s="287"/>
      <c r="G62" s="281"/>
      <c r="H62" s="282"/>
      <c r="I62" s="282"/>
      <c r="J62" s="282"/>
      <c r="K62" s="282"/>
      <c r="L62" s="291"/>
      <c r="M62" s="292"/>
      <c r="N62" s="288"/>
      <c r="O62" s="289"/>
      <c r="P62" s="290"/>
      <c r="Q62" s="190"/>
      <c r="R62" s="155"/>
      <c r="S62" s="156"/>
      <c r="T62" s="295" t="s">
        <v>131</v>
      </c>
      <c r="U62" s="296"/>
      <c r="V62" s="296"/>
      <c r="W62" s="296"/>
      <c r="X62" s="296"/>
      <c r="Y62" s="296"/>
      <c r="Z62" s="297"/>
    </row>
    <row r="63" spans="1:26" ht="21" customHeight="1" thickBot="1">
      <c r="A63" s="131">
        <v>50</v>
      </c>
      <c r="B63" s="283"/>
      <c r="C63" s="283"/>
      <c r="D63" s="283"/>
      <c r="E63" s="283"/>
      <c r="F63" s="283"/>
      <c r="G63" s="301"/>
      <c r="H63" s="302"/>
      <c r="I63" s="302"/>
      <c r="J63" s="302"/>
      <c r="K63" s="302"/>
      <c r="L63" s="293"/>
      <c r="M63" s="294"/>
      <c r="N63" s="284"/>
      <c r="O63" s="285"/>
      <c r="P63" s="286"/>
      <c r="Q63" s="268"/>
      <c r="R63" s="160"/>
      <c r="S63" s="161"/>
      <c r="T63" s="298" t="s">
        <v>131</v>
      </c>
      <c r="U63" s="299"/>
      <c r="V63" s="299"/>
      <c r="W63" s="299"/>
      <c r="X63" s="299"/>
      <c r="Y63" s="299"/>
      <c r="Z63" s="300"/>
    </row>
  </sheetData>
  <sheetProtection sheet="1" objects="1" scenarios="1"/>
  <mergeCells count="341">
    <mergeCell ref="A3:D3"/>
    <mergeCell ref="E3:T3"/>
    <mergeCell ref="U3:V3"/>
    <mergeCell ref="W3:Z3"/>
    <mergeCell ref="A5:D8"/>
    <mergeCell ref="F5:N5"/>
    <mergeCell ref="O5:W5"/>
    <mergeCell ref="X5:Z5"/>
    <mergeCell ref="F6:H6"/>
    <mergeCell ref="I6:K6"/>
    <mergeCell ref="L6:N6"/>
    <mergeCell ref="O6:Q6"/>
    <mergeCell ref="R6:T6"/>
    <mergeCell ref="U6:W6"/>
    <mergeCell ref="X6:Z6"/>
    <mergeCell ref="F7:H7"/>
    <mergeCell ref="I7:K7"/>
    <mergeCell ref="L7:N7"/>
    <mergeCell ref="O7:Q7"/>
    <mergeCell ref="R7:T7"/>
    <mergeCell ref="U7:W7"/>
    <mergeCell ref="X7:Z7"/>
    <mergeCell ref="F8:H8"/>
    <mergeCell ref="I8:K8"/>
    <mergeCell ref="L8:N8"/>
    <mergeCell ref="O8:Q8"/>
    <mergeCell ref="R8:T8"/>
    <mergeCell ref="U8:W8"/>
    <mergeCell ref="X8:Z8"/>
    <mergeCell ref="B13:F13"/>
    <mergeCell ref="N13:O13"/>
    <mergeCell ref="P13:Q13"/>
    <mergeCell ref="G13:K13"/>
    <mergeCell ref="L13:M13"/>
    <mergeCell ref="T13:Z13"/>
    <mergeCell ref="G14:K14"/>
    <mergeCell ref="T14:Z14"/>
    <mergeCell ref="A10:C10"/>
    <mergeCell ref="D10:E10"/>
    <mergeCell ref="G10:H10"/>
    <mergeCell ref="J10:M10"/>
    <mergeCell ref="N10:Z10"/>
    <mergeCell ref="A12:Z12"/>
    <mergeCell ref="B15:F15"/>
    <mergeCell ref="L15:M15"/>
    <mergeCell ref="N15:O15"/>
    <mergeCell ref="P15:Q15"/>
    <mergeCell ref="G15:K15"/>
    <mergeCell ref="T15:Z15"/>
    <mergeCell ref="G16:K16"/>
    <mergeCell ref="T16:Z16"/>
    <mergeCell ref="B14:F14"/>
    <mergeCell ref="L14:M14"/>
    <mergeCell ref="N14:O14"/>
    <mergeCell ref="P14:Q14"/>
    <mergeCell ref="B17:F17"/>
    <mergeCell ref="L17:M17"/>
    <mergeCell ref="N17:O17"/>
    <mergeCell ref="P17:Q17"/>
    <mergeCell ref="G17:K17"/>
    <mergeCell ref="T17:Z17"/>
    <mergeCell ref="G18:K18"/>
    <mergeCell ref="T18:Z18"/>
    <mergeCell ref="B16:F16"/>
    <mergeCell ref="L16:M16"/>
    <mergeCell ref="N16:O16"/>
    <mergeCell ref="P16:Q16"/>
    <mergeCell ref="B19:F19"/>
    <mergeCell ref="L19:M19"/>
    <mergeCell ref="N19:O19"/>
    <mergeCell ref="P19:Q19"/>
    <mergeCell ref="G19:K19"/>
    <mergeCell ref="T19:Z19"/>
    <mergeCell ref="G20:K20"/>
    <mergeCell ref="T20:Z20"/>
    <mergeCell ref="B18:F18"/>
    <mergeCell ref="L18:M18"/>
    <mergeCell ref="N18:O18"/>
    <mergeCell ref="P18:Q18"/>
    <mergeCell ref="B21:F21"/>
    <mergeCell ref="L21:M21"/>
    <mergeCell ref="N21:O21"/>
    <mergeCell ref="P21:Q21"/>
    <mergeCell ref="G21:K21"/>
    <mergeCell ref="T21:Z21"/>
    <mergeCell ref="G22:K22"/>
    <mergeCell ref="T22:Z22"/>
    <mergeCell ref="B20:F20"/>
    <mergeCell ref="L20:M20"/>
    <mergeCell ref="N20:O20"/>
    <mergeCell ref="P20:Q20"/>
    <mergeCell ref="B23:F23"/>
    <mergeCell ref="L23:M23"/>
    <mergeCell ref="N23:O23"/>
    <mergeCell ref="P23:Q23"/>
    <mergeCell ref="G23:K23"/>
    <mergeCell ref="T23:Z23"/>
    <mergeCell ref="G24:K24"/>
    <mergeCell ref="T24:Z24"/>
    <mergeCell ref="B22:F22"/>
    <mergeCell ref="L22:M22"/>
    <mergeCell ref="N22:O22"/>
    <mergeCell ref="P22:Q22"/>
    <mergeCell ref="B25:F25"/>
    <mergeCell ref="L25:M25"/>
    <mergeCell ref="N25:O25"/>
    <mergeCell ref="P25:Q25"/>
    <mergeCell ref="G25:K25"/>
    <mergeCell ref="T25:Z25"/>
    <mergeCell ref="G26:K26"/>
    <mergeCell ref="T26:Z26"/>
    <mergeCell ref="B24:F24"/>
    <mergeCell ref="L24:M24"/>
    <mergeCell ref="N24:O24"/>
    <mergeCell ref="P24:Q24"/>
    <mergeCell ref="B27:F27"/>
    <mergeCell ref="L27:M27"/>
    <mergeCell ref="N27:O27"/>
    <mergeCell ref="P27:Q27"/>
    <mergeCell ref="G27:K27"/>
    <mergeCell ref="T27:Z27"/>
    <mergeCell ref="G28:K28"/>
    <mergeCell ref="T28:Z28"/>
    <mergeCell ref="B26:F26"/>
    <mergeCell ref="L26:M26"/>
    <mergeCell ref="N26:O26"/>
    <mergeCell ref="P26:Q26"/>
    <mergeCell ref="B29:F29"/>
    <mergeCell ref="L29:M29"/>
    <mergeCell ref="N29:O29"/>
    <mergeCell ref="P29:Q29"/>
    <mergeCell ref="G29:K29"/>
    <mergeCell ref="T29:Z29"/>
    <mergeCell ref="G30:K30"/>
    <mergeCell ref="T30:Z30"/>
    <mergeCell ref="B28:F28"/>
    <mergeCell ref="L28:M28"/>
    <mergeCell ref="N28:O28"/>
    <mergeCell ref="P28:Q28"/>
    <mergeCell ref="B31:F31"/>
    <mergeCell ref="L31:M31"/>
    <mergeCell ref="N31:O31"/>
    <mergeCell ref="P31:Q31"/>
    <mergeCell ref="G31:K31"/>
    <mergeCell ref="T31:Z31"/>
    <mergeCell ref="G32:K32"/>
    <mergeCell ref="T32:Z32"/>
    <mergeCell ref="B30:F30"/>
    <mergeCell ref="L30:M30"/>
    <mergeCell ref="N30:O30"/>
    <mergeCell ref="P30:Q30"/>
    <mergeCell ref="B33:F33"/>
    <mergeCell ref="L33:M33"/>
    <mergeCell ref="N33:O33"/>
    <mergeCell ref="P33:Q33"/>
    <mergeCell ref="G33:K33"/>
    <mergeCell ref="T33:Z33"/>
    <mergeCell ref="G34:K34"/>
    <mergeCell ref="T34:Z34"/>
    <mergeCell ref="B32:F32"/>
    <mergeCell ref="L32:M32"/>
    <mergeCell ref="N32:O32"/>
    <mergeCell ref="P32:Q32"/>
    <mergeCell ref="B35:F35"/>
    <mergeCell ref="L35:M35"/>
    <mergeCell ref="N35:O35"/>
    <mergeCell ref="P35:Q35"/>
    <mergeCell ref="G35:K35"/>
    <mergeCell ref="T35:Z35"/>
    <mergeCell ref="G36:K36"/>
    <mergeCell ref="T36:Z36"/>
    <mergeCell ref="B34:F34"/>
    <mergeCell ref="L34:M34"/>
    <mergeCell ref="N34:O34"/>
    <mergeCell ref="P34:Q34"/>
    <mergeCell ref="B37:F37"/>
    <mergeCell ref="L37:M37"/>
    <mergeCell ref="N37:O37"/>
    <mergeCell ref="P37:Q37"/>
    <mergeCell ref="G37:K37"/>
    <mergeCell ref="T37:Z37"/>
    <mergeCell ref="G38:K38"/>
    <mergeCell ref="T38:Z38"/>
    <mergeCell ref="B36:F36"/>
    <mergeCell ref="L36:M36"/>
    <mergeCell ref="N36:O36"/>
    <mergeCell ref="P36:Q36"/>
    <mergeCell ref="B39:F39"/>
    <mergeCell ref="L39:M39"/>
    <mergeCell ref="N39:O39"/>
    <mergeCell ref="P39:Q39"/>
    <mergeCell ref="G39:K39"/>
    <mergeCell ref="T39:Z39"/>
    <mergeCell ref="G40:K40"/>
    <mergeCell ref="T40:Z40"/>
    <mergeCell ref="B38:F38"/>
    <mergeCell ref="L38:M38"/>
    <mergeCell ref="N38:O38"/>
    <mergeCell ref="P38:Q38"/>
    <mergeCell ref="B41:F41"/>
    <mergeCell ref="L41:M41"/>
    <mergeCell ref="N41:O41"/>
    <mergeCell ref="P41:Q41"/>
    <mergeCell ref="G41:K41"/>
    <mergeCell ref="T41:Z41"/>
    <mergeCell ref="G42:K42"/>
    <mergeCell ref="T42:Z42"/>
    <mergeCell ref="B40:F40"/>
    <mergeCell ref="L40:M40"/>
    <mergeCell ref="N40:O40"/>
    <mergeCell ref="P40:Q40"/>
    <mergeCell ref="B43:F43"/>
    <mergeCell ref="L43:M43"/>
    <mergeCell ref="N43:O43"/>
    <mergeCell ref="P43:Q43"/>
    <mergeCell ref="G43:K43"/>
    <mergeCell ref="T43:Z43"/>
    <mergeCell ref="G44:K44"/>
    <mergeCell ref="T44:Z44"/>
    <mergeCell ref="B42:F42"/>
    <mergeCell ref="L42:M42"/>
    <mergeCell ref="N42:O42"/>
    <mergeCell ref="P42:Q42"/>
    <mergeCell ref="B45:F45"/>
    <mergeCell ref="L45:M45"/>
    <mergeCell ref="N45:O45"/>
    <mergeCell ref="P45:Q45"/>
    <mergeCell ref="G45:K45"/>
    <mergeCell ref="T45:Z45"/>
    <mergeCell ref="G46:K46"/>
    <mergeCell ref="T46:Z46"/>
    <mergeCell ref="B44:F44"/>
    <mergeCell ref="L44:M44"/>
    <mergeCell ref="N44:O44"/>
    <mergeCell ref="P44:Q44"/>
    <mergeCell ref="B47:F47"/>
    <mergeCell ref="L47:M47"/>
    <mergeCell ref="N47:O47"/>
    <mergeCell ref="P47:Q47"/>
    <mergeCell ref="G47:K47"/>
    <mergeCell ref="T47:Z47"/>
    <mergeCell ref="G48:K48"/>
    <mergeCell ref="T48:Z48"/>
    <mergeCell ref="B46:F46"/>
    <mergeCell ref="L46:M46"/>
    <mergeCell ref="N46:O46"/>
    <mergeCell ref="P46:Q46"/>
    <mergeCell ref="B49:F49"/>
    <mergeCell ref="L49:M49"/>
    <mergeCell ref="N49:O49"/>
    <mergeCell ref="P49:Q49"/>
    <mergeCell ref="G49:K49"/>
    <mergeCell ref="T49:Z49"/>
    <mergeCell ref="G50:K50"/>
    <mergeCell ref="T50:Z50"/>
    <mergeCell ref="B48:F48"/>
    <mergeCell ref="L48:M48"/>
    <mergeCell ref="N48:O48"/>
    <mergeCell ref="P48:Q48"/>
    <mergeCell ref="B51:F51"/>
    <mergeCell ref="L51:M51"/>
    <mergeCell ref="N51:O51"/>
    <mergeCell ref="P51:Q51"/>
    <mergeCell ref="G51:K51"/>
    <mergeCell ref="T51:Z51"/>
    <mergeCell ref="G52:K52"/>
    <mergeCell ref="T52:Z52"/>
    <mergeCell ref="B50:F50"/>
    <mergeCell ref="L50:M50"/>
    <mergeCell ref="N50:O50"/>
    <mergeCell ref="P50:Q50"/>
    <mergeCell ref="B53:F53"/>
    <mergeCell ref="L53:M53"/>
    <mergeCell ref="N53:O53"/>
    <mergeCell ref="P53:Q53"/>
    <mergeCell ref="G53:K53"/>
    <mergeCell ref="T53:Z53"/>
    <mergeCell ref="G54:K54"/>
    <mergeCell ref="T54:Z54"/>
    <mergeCell ref="B52:F52"/>
    <mergeCell ref="L52:M52"/>
    <mergeCell ref="N52:O52"/>
    <mergeCell ref="P52:Q52"/>
    <mergeCell ref="B55:F55"/>
    <mergeCell ref="L55:M55"/>
    <mergeCell ref="N55:O55"/>
    <mergeCell ref="P55:Q55"/>
    <mergeCell ref="G55:K55"/>
    <mergeCell ref="T55:Z55"/>
    <mergeCell ref="G56:K56"/>
    <mergeCell ref="T56:Z56"/>
    <mergeCell ref="B54:F54"/>
    <mergeCell ref="L54:M54"/>
    <mergeCell ref="N54:O54"/>
    <mergeCell ref="P54:Q54"/>
    <mergeCell ref="B57:F57"/>
    <mergeCell ref="L57:M57"/>
    <mergeCell ref="N57:O57"/>
    <mergeCell ref="P57:Q57"/>
    <mergeCell ref="G57:K57"/>
    <mergeCell ref="T57:Z57"/>
    <mergeCell ref="G58:K58"/>
    <mergeCell ref="T58:Z58"/>
    <mergeCell ref="B56:F56"/>
    <mergeCell ref="L56:M56"/>
    <mergeCell ref="N56:O56"/>
    <mergeCell ref="P56:Q56"/>
    <mergeCell ref="B59:F59"/>
    <mergeCell ref="L59:M59"/>
    <mergeCell ref="N59:O59"/>
    <mergeCell ref="P59:Q59"/>
    <mergeCell ref="G59:K59"/>
    <mergeCell ref="T59:Z59"/>
    <mergeCell ref="G60:K60"/>
    <mergeCell ref="T60:Z60"/>
    <mergeCell ref="B58:F58"/>
    <mergeCell ref="L58:M58"/>
    <mergeCell ref="N58:O58"/>
    <mergeCell ref="P58:Q58"/>
    <mergeCell ref="B61:F61"/>
    <mergeCell ref="L61:M61"/>
    <mergeCell ref="N61:O61"/>
    <mergeCell ref="P61:Q61"/>
    <mergeCell ref="G61:K61"/>
    <mergeCell ref="T61:Z61"/>
    <mergeCell ref="G62:K62"/>
    <mergeCell ref="B60:F60"/>
    <mergeCell ref="L60:M60"/>
    <mergeCell ref="N60:O60"/>
    <mergeCell ref="P60:Q60"/>
    <mergeCell ref="T62:Z62"/>
    <mergeCell ref="G63:K63"/>
    <mergeCell ref="T63:Z63"/>
    <mergeCell ref="B63:F63"/>
    <mergeCell ref="L63:M63"/>
    <mergeCell ref="N63:O63"/>
    <mergeCell ref="P63:Q63"/>
    <mergeCell ref="B62:F62"/>
    <mergeCell ref="L62:M62"/>
    <mergeCell ref="N62:O62"/>
    <mergeCell ref="P62:Q62"/>
  </mergeCells>
  <phoneticPr fontId="3"/>
  <printOptions horizontalCentered="1"/>
  <pageMargins left="0.43307086614173229" right="0.43307086614173229" top="0.55118110236220474" bottom="0.74803149606299213" header="0.31496062992125984" footer="0.11811023622047245"/>
  <pageSetup paperSize="9" orientation="portrait" horizontalDpi="4294967293" verticalDpi="0" r:id="rId1"/>
  <headerFooter>
    <oddFooter>&amp;L&amp;8当日参加者欄：参加者に〇印をつけ、当日の体温を記入
先発欄：先発メンバーに〇印
交代欄：交代で出る場合✕印、入る場合〇印を付け、交代時間を記入</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記入表</vt:lpstr>
      <vt:lpstr>参加申込書</vt:lpstr>
      <vt:lpstr>選手登録書</vt:lpstr>
      <vt:lpstr>メンバー表</vt:lpstr>
      <vt:lpstr>記入表記入例</vt:lpstr>
      <vt:lpstr>参加申込書記入例</vt:lpstr>
      <vt:lpstr>選手登録書記入例</vt:lpstr>
      <vt:lpstr>メンバー表記入例</vt:lpstr>
      <vt:lpstr>選手登録書!Print_Area</vt:lpstr>
      <vt:lpstr>選手登録書記入例!Print_Area</vt:lpstr>
      <vt:lpstr>メンバー表!Print_Titles</vt:lpstr>
      <vt:lpstr>メンバー表記入例!Print_Titles</vt:lpstr>
      <vt:lpstr>参加申込書!Print_Titles</vt:lpstr>
      <vt:lpstr>参加申込書記入例!Print_Titles</vt:lpstr>
      <vt:lpstr>選手登録書!Print_Titles</vt:lpstr>
      <vt:lpstr>選手登録書記入例!Print_Titles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一般社団法人浦安市サッカー協会</dc:creator>
  <cp:lastModifiedBy>Eri</cp:lastModifiedBy>
  <cp:lastPrinted>2023-03-04T13:27:19Z</cp:lastPrinted>
  <dcterms:created xsi:type="dcterms:W3CDTF">2022-03-28T06:53:42Z</dcterms:created>
  <dcterms:modified xsi:type="dcterms:W3CDTF">2023-03-18T06:56:15Z</dcterms:modified>
</cp:coreProperties>
</file>